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150" windowWidth="15255" windowHeight="8685"/>
  </bookViews>
  <sheets>
    <sheet name="Sheet1" sheetId="1" r:id="rId1"/>
    <sheet name="Sheet3" sheetId="3" r:id="rId2"/>
    <sheet name="Sheet2" sheetId="4" r:id="rId3"/>
  </sheets>
  <calcPr calcId="124519"/>
</workbook>
</file>

<file path=xl/calcChain.xml><?xml version="1.0" encoding="utf-8"?>
<calcChain xmlns="http://schemas.openxmlformats.org/spreadsheetml/2006/main">
  <c r="M173" i="1"/>
  <c r="N173"/>
  <c r="O173"/>
  <c r="M177"/>
  <c r="N177"/>
  <c r="O177"/>
  <c r="M46"/>
  <c r="N46"/>
  <c r="O46"/>
  <c r="M44"/>
  <c r="N44"/>
  <c r="O44"/>
  <c r="O201"/>
  <c r="N201"/>
  <c r="M201"/>
  <c r="O200"/>
  <c r="N200"/>
  <c r="M200"/>
  <c r="O199"/>
  <c r="N199"/>
  <c r="M199"/>
  <c r="O198"/>
  <c r="N198"/>
  <c r="M198"/>
  <c r="O197"/>
  <c r="N197"/>
  <c r="M197"/>
  <c r="O196"/>
  <c r="N196"/>
  <c r="M196"/>
  <c r="O195"/>
  <c r="N195"/>
  <c r="M195"/>
  <c r="O194"/>
  <c r="N194"/>
  <c r="M194"/>
  <c r="O193"/>
  <c r="N193"/>
  <c r="M193"/>
  <c r="O192"/>
  <c r="N192"/>
  <c r="M192"/>
  <c r="O191"/>
  <c r="N191"/>
  <c r="M191"/>
  <c r="O190"/>
  <c r="N190"/>
  <c r="M190"/>
  <c r="O189"/>
  <c r="N189"/>
  <c r="M189"/>
  <c r="O188"/>
  <c r="N188"/>
  <c r="M188"/>
  <c r="O187"/>
  <c r="N187"/>
  <c r="M187"/>
  <c r="O186"/>
  <c r="N186"/>
  <c r="M186"/>
  <c r="O185"/>
  <c r="N185"/>
  <c r="M185"/>
  <c r="O184"/>
  <c r="N184"/>
  <c r="M184"/>
  <c r="O183"/>
  <c r="N183"/>
  <c r="M183"/>
  <c r="O182"/>
  <c r="N182"/>
  <c r="M182"/>
  <c r="O181"/>
  <c r="N181"/>
  <c r="M181"/>
  <c r="O180"/>
  <c r="N180"/>
  <c r="M180"/>
  <c r="O164"/>
  <c r="N164"/>
  <c r="M164"/>
  <c r="O163"/>
  <c r="N163"/>
  <c r="M163"/>
  <c r="O162"/>
  <c r="N162"/>
  <c r="M162"/>
  <c r="O161"/>
  <c r="N161"/>
  <c r="M161"/>
  <c r="O160"/>
  <c r="N160"/>
  <c r="M160"/>
  <c r="O159"/>
  <c r="N159"/>
  <c r="M159"/>
  <c r="O158"/>
  <c r="N158"/>
  <c r="M158"/>
  <c r="O157"/>
  <c r="N157"/>
  <c r="M157"/>
  <c r="O156"/>
  <c r="N156"/>
  <c r="M156"/>
  <c r="O155"/>
  <c r="N155"/>
  <c r="M155"/>
  <c r="O154"/>
  <c r="N154"/>
  <c r="M154"/>
  <c r="O153"/>
  <c r="N153"/>
  <c r="M153"/>
  <c r="O152"/>
  <c r="N152"/>
  <c r="M152"/>
  <c r="O151"/>
  <c r="N151"/>
  <c r="M151"/>
  <c r="O150"/>
  <c r="N150"/>
  <c r="M150"/>
  <c r="O149"/>
  <c r="N149"/>
  <c r="M149"/>
  <c r="O148"/>
  <c r="N148"/>
  <c r="M148"/>
  <c r="O147"/>
  <c r="N147"/>
  <c r="M147"/>
  <c r="O146"/>
  <c r="N146"/>
  <c r="M146"/>
  <c r="O145"/>
  <c r="N145"/>
  <c r="M145"/>
  <c r="O144"/>
  <c r="N144"/>
  <c r="M144"/>
  <c r="O143"/>
  <c r="N143"/>
  <c r="M143"/>
  <c r="O142"/>
  <c r="N142"/>
  <c r="M142"/>
  <c r="O141"/>
  <c r="N141"/>
  <c r="M141"/>
  <c r="O140"/>
  <c r="N140"/>
  <c r="M140"/>
  <c r="N139"/>
  <c r="M139"/>
  <c r="O138"/>
  <c r="N138"/>
  <c r="M138"/>
  <c r="O137"/>
  <c r="N137"/>
  <c r="M137"/>
  <c r="O136"/>
  <c r="N136"/>
  <c r="M136"/>
  <c r="O135"/>
  <c r="N135"/>
  <c r="O134"/>
  <c r="N134"/>
  <c r="M134"/>
  <c r="O133"/>
  <c r="N133"/>
  <c r="M133"/>
  <c r="O132"/>
  <c r="N132"/>
  <c r="M132"/>
  <c r="O131"/>
  <c r="N131"/>
  <c r="M131"/>
  <c r="O130"/>
  <c r="N130"/>
  <c r="M130"/>
  <c r="O129"/>
  <c r="N129"/>
  <c r="M129"/>
  <c r="O128"/>
  <c r="N128"/>
  <c r="M128"/>
  <c r="O127"/>
  <c r="N127"/>
  <c r="M127"/>
  <c r="O126"/>
  <c r="N126"/>
  <c r="M126"/>
  <c r="O125"/>
  <c r="N125"/>
  <c r="M125"/>
  <c r="O124"/>
  <c r="N124"/>
  <c r="M124"/>
  <c r="O123"/>
  <c r="N123"/>
  <c r="M123"/>
  <c r="O122"/>
  <c r="N122"/>
  <c r="M122"/>
  <c r="O121"/>
  <c r="N121"/>
  <c r="M121"/>
  <c r="O120"/>
  <c r="N120"/>
  <c r="M120"/>
  <c r="O119"/>
  <c r="N119"/>
  <c r="M119"/>
  <c r="O118"/>
  <c r="N118"/>
  <c r="M118"/>
  <c r="O117"/>
  <c r="N117"/>
  <c r="M117"/>
  <c r="O116"/>
  <c r="N116"/>
  <c r="M116"/>
  <c r="O115"/>
  <c r="N115"/>
  <c r="M115"/>
  <c r="O114"/>
  <c r="N114"/>
  <c r="M114"/>
  <c r="O113"/>
  <c r="N113"/>
  <c r="M113"/>
  <c r="O112"/>
  <c r="N112"/>
  <c r="M112"/>
  <c r="O111"/>
  <c r="N111"/>
  <c r="M111"/>
  <c r="O110"/>
  <c r="N110"/>
  <c r="M110"/>
  <c r="O109"/>
  <c r="N109"/>
  <c r="M109"/>
  <c r="O108"/>
  <c r="N108"/>
  <c r="M108"/>
  <c r="O107"/>
  <c r="N107"/>
  <c r="M107"/>
  <c r="O106"/>
  <c r="N106"/>
  <c r="M106"/>
  <c r="O105"/>
  <c r="N105"/>
  <c r="M105"/>
  <c r="O104"/>
  <c r="N104"/>
  <c r="M104"/>
  <c r="O103"/>
  <c r="N103"/>
  <c r="M103"/>
  <c r="O102"/>
  <c r="N102"/>
  <c r="M102"/>
  <c r="O101"/>
  <c r="N101"/>
  <c r="M101"/>
  <c r="O100"/>
  <c r="N100"/>
  <c r="M100"/>
  <c r="O99"/>
  <c r="N99"/>
  <c r="M99"/>
  <c r="O98"/>
  <c r="N98"/>
  <c r="M98"/>
  <c r="O97"/>
  <c r="N97"/>
  <c r="M97"/>
  <c r="O96"/>
  <c r="N96"/>
  <c r="M96"/>
  <c r="O95"/>
  <c r="N95"/>
  <c r="M95"/>
  <c r="O94"/>
  <c r="N94"/>
  <c r="M94"/>
  <c r="O93"/>
  <c r="N93"/>
  <c r="M93"/>
  <c r="O92"/>
  <c r="N92"/>
  <c r="M92"/>
  <c r="O91"/>
  <c r="N91"/>
  <c r="M91"/>
  <c r="O90"/>
  <c r="N90"/>
  <c r="M90"/>
  <c r="O89"/>
  <c r="N89"/>
  <c r="M89"/>
  <c r="O88"/>
  <c r="N88"/>
  <c r="M88"/>
  <c r="O87"/>
  <c r="N87"/>
  <c r="M87"/>
  <c r="O86"/>
  <c r="N86"/>
  <c r="M86"/>
  <c r="O85"/>
  <c r="N85"/>
  <c r="M85"/>
  <c r="O84"/>
  <c r="N84"/>
  <c r="M84"/>
  <c r="O83"/>
  <c r="N83"/>
  <c r="M83"/>
  <c r="O82"/>
  <c r="N82"/>
  <c r="M82"/>
  <c r="O81"/>
  <c r="N81"/>
  <c r="M81"/>
  <c r="O80"/>
  <c r="N80"/>
  <c r="M80"/>
  <c r="O79"/>
  <c r="N79"/>
  <c r="M79"/>
  <c r="O78"/>
  <c r="N78"/>
  <c r="M78"/>
  <c r="O77"/>
  <c r="N77"/>
  <c r="M77"/>
  <c r="O76"/>
  <c r="N76"/>
  <c r="M76"/>
  <c r="O75"/>
  <c r="N75"/>
  <c r="M75"/>
  <c r="O74"/>
  <c r="N74"/>
  <c r="M74"/>
  <c r="O73"/>
  <c r="N73"/>
  <c r="M73"/>
  <c r="O72"/>
  <c r="N72"/>
  <c r="M72"/>
  <c r="O45"/>
  <c r="N45"/>
  <c r="M45"/>
  <c r="O71"/>
  <c r="N71"/>
  <c r="M71"/>
  <c r="O70"/>
  <c r="N70"/>
  <c r="M70"/>
  <c r="O69"/>
  <c r="N69"/>
  <c r="M69"/>
  <c r="O68"/>
  <c r="N68"/>
  <c r="M68"/>
  <c r="O67"/>
  <c r="N67"/>
  <c r="M67"/>
  <c r="O66"/>
  <c r="N66"/>
  <c r="M66"/>
  <c r="O65"/>
  <c r="N65"/>
  <c r="O64"/>
  <c r="N64"/>
  <c r="M64"/>
  <c r="O63"/>
  <c r="N63"/>
  <c r="M63"/>
  <c r="O62"/>
  <c r="N62"/>
  <c r="M62"/>
  <c r="O61"/>
  <c r="N61"/>
  <c r="M61"/>
  <c r="O60"/>
  <c r="N60"/>
  <c r="M60"/>
  <c r="O59"/>
  <c r="N59"/>
  <c r="M59"/>
  <c r="O58"/>
  <c r="N58"/>
  <c r="M58"/>
  <c r="O57"/>
  <c r="N57"/>
  <c r="M57"/>
  <c r="O56"/>
  <c r="N56"/>
  <c r="O55"/>
  <c r="N55"/>
  <c r="M55"/>
  <c r="O54"/>
  <c r="N54"/>
  <c r="M54"/>
  <c r="O53"/>
  <c r="N53"/>
  <c r="M53"/>
  <c r="O52"/>
  <c r="N52"/>
  <c r="M52"/>
  <c r="O51"/>
  <c r="N51"/>
  <c r="M51"/>
  <c r="O50"/>
  <c r="N50"/>
  <c r="M50"/>
  <c r="O49"/>
  <c r="N49"/>
  <c r="M49"/>
  <c r="O48"/>
  <c r="N48"/>
  <c r="M48"/>
  <c r="O42"/>
  <c r="N42"/>
  <c r="M42"/>
  <c r="O41"/>
  <c r="N41"/>
  <c r="M41"/>
  <c r="O40"/>
  <c r="N40"/>
  <c r="M40"/>
  <c r="O39"/>
  <c r="N39"/>
  <c r="M39"/>
  <c r="O38"/>
  <c r="N38"/>
  <c r="M38"/>
  <c r="O37"/>
  <c r="N37"/>
  <c r="M37"/>
  <c r="O36"/>
  <c r="N36"/>
  <c r="M36"/>
  <c r="O35"/>
  <c r="N35"/>
  <c r="M35"/>
  <c r="O34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O25"/>
  <c r="N25"/>
  <c r="M25"/>
  <c r="O24"/>
  <c r="N24"/>
  <c r="M24"/>
  <c r="O47"/>
  <c r="N47"/>
  <c r="M47"/>
  <c r="O23"/>
  <c r="N23"/>
  <c r="M23"/>
  <c r="O171"/>
  <c r="N171"/>
  <c r="M171"/>
  <c r="O22"/>
  <c r="N22"/>
  <c r="M22"/>
  <c r="O21"/>
  <c r="N21"/>
  <c r="O20"/>
  <c r="N20"/>
  <c r="M20"/>
  <c r="O19"/>
  <c r="N19"/>
  <c r="O174"/>
  <c r="N174"/>
  <c r="M174"/>
  <c r="O165"/>
  <c r="N165"/>
  <c r="M165"/>
  <c r="O18"/>
  <c r="N18"/>
  <c r="O167"/>
  <c r="N167"/>
  <c r="M167"/>
  <c r="O17"/>
  <c r="N17"/>
  <c r="M17"/>
  <c r="O16"/>
  <c r="N16"/>
  <c r="M16"/>
  <c r="O166"/>
  <c r="N166"/>
  <c r="M166"/>
  <c r="O15"/>
  <c r="N15"/>
  <c r="M15"/>
  <c r="O172"/>
  <c r="N172"/>
  <c r="M172"/>
  <c r="O170"/>
  <c r="N170"/>
  <c r="M170"/>
  <c r="O168"/>
  <c r="N168"/>
  <c r="M168"/>
  <c r="O43"/>
  <c r="N43"/>
  <c r="M43"/>
  <c r="O14"/>
  <c r="N14"/>
  <c r="M14"/>
  <c r="O13"/>
  <c r="N13"/>
  <c r="M13"/>
  <c r="O179"/>
  <c r="N179"/>
  <c r="M179"/>
  <c r="O12"/>
  <c r="N12"/>
  <c r="M12"/>
  <c r="O11"/>
  <c r="N11"/>
  <c r="M11"/>
  <c r="O10"/>
  <c r="N10"/>
  <c r="M10"/>
  <c r="O178"/>
  <c r="N178"/>
  <c r="M178"/>
  <c r="O176"/>
  <c r="N176"/>
  <c r="M176"/>
  <c r="O9"/>
  <c r="N9"/>
  <c r="M9"/>
  <c r="O8"/>
  <c r="N8"/>
  <c r="M8"/>
  <c r="O7"/>
  <c r="N7"/>
  <c r="M7"/>
  <c r="O6"/>
  <c r="N6"/>
  <c r="M6"/>
  <c r="O169"/>
  <c r="N169"/>
  <c r="M169"/>
  <c r="O5"/>
  <c r="N5"/>
  <c r="M5"/>
  <c r="O4"/>
  <c r="N4"/>
  <c r="M4"/>
  <c r="O3"/>
  <c r="N3"/>
  <c r="M3"/>
  <c r="O2"/>
  <c r="O175"/>
  <c r="N175"/>
  <c r="M175"/>
</calcChain>
</file>

<file path=xl/sharedStrings.xml><?xml version="1.0" encoding="utf-8"?>
<sst xmlns="http://schemas.openxmlformats.org/spreadsheetml/2006/main" count="993" uniqueCount="599">
  <si>
    <t>Protein IDs</t>
  </si>
  <si>
    <t>Gene Name</t>
  </si>
  <si>
    <t>Fasta headers</t>
  </si>
  <si>
    <t>Peptides</t>
  </si>
  <si>
    <t>Mol. weight [kDa]</t>
  </si>
  <si>
    <t>Sequence length</t>
  </si>
  <si>
    <t>Score</t>
  </si>
  <si>
    <t>Intensity</t>
  </si>
  <si>
    <t>Intensity 0 Day</t>
  </si>
  <si>
    <t>Intensity 16 Days</t>
  </si>
  <si>
    <t>Intensity 22 Days</t>
  </si>
  <si>
    <t>Intensity 35 Days</t>
  </si>
  <si>
    <t>16 Vs 0 Day</t>
  </si>
  <si>
    <t>22 Vs 0 Day</t>
  </si>
  <si>
    <t>35 Vs 0 Day</t>
  </si>
  <si>
    <t>A2I7N0</t>
  </si>
  <si>
    <t>SERPINA3-3</t>
  </si>
  <si>
    <t>&gt;Q3ZEJ6 (Bos taurus) SERPINA3-4</t>
  </si>
  <si>
    <t>P01045-1</t>
  </si>
  <si>
    <t>&gt;P01045-1 SWISS-PROT:P01045-1 (Bos taurus) Isoform HMW of Kininogen-2 precursor</t>
  </si>
  <si>
    <t>P02768-1</t>
  </si>
  <si>
    <t>&gt;P02768-1 SWISS-PROT:P02768-1 Tax_Id=9606 Gene_Symbol=ALB Isoform 1 of Serum albumin precursor</t>
  </si>
  <si>
    <t>&gt;Q2KJF1 TREMBL:Q2KJF1 (Bos taurus) Alpha-1-B glycoprotein</t>
  </si>
  <si>
    <t>&gt;Q9TTE1 SWISS-PROT:Q9TTE1 (Bos taurus) Endopin-1 precursor</t>
  </si>
  <si>
    <t>gi|109030</t>
  </si>
  <si>
    <t>&gt;gi|109030|pir||B30554 Ig lambda chain C region -  (fragment)</t>
  </si>
  <si>
    <t>gi|239919016</t>
  </si>
  <si>
    <t>&gt;gi|239919016|gb|ACS34824.1| immunoglobulin G3 heavy chain constant region, partial [Bubalus bubalis]</t>
  </si>
  <si>
    <t>gi|26245533</t>
  </si>
  <si>
    <t xml:space="preserve">&gt;gi|26245533|gb|AAN77339.1| immunoglobulin V lambda chain 5.3.8, partial </t>
  </si>
  <si>
    <t>gi|440890534</t>
  </si>
  <si>
    <t>&gt;gi|440890534|gb|ELR44850.1| Ig gamma-3 chain C region, partial [Bos mutus]</t>
  </si>
  <si>
    <t>gi|440893899</t>
  </si>
  <si>
    <t>&gt;gi|440893899|gb|ELR46507.1| hypothetical protein M91_15215, partial [Bos mutus]</t>
  </si>
  <si>
    <t>gi|440901185</t>
  </si>
  <si>
    <t>&gt;gi|440901185|gb|ELR52172.1| Ig lambda-1 chain C regions, partial [Bos mutus]</t>
  </si>
  <si>
    <t>gi|440911633</t>
  </si>
  <si>
    <t>&gt;gi|440911633|gb|ELR61278.1| Guanylate cyclase activator 2B [Bos mutus]</t>
  </si>
  <si>
    <t>gi|528931106</t>
  </si>
  <si>
    <t>&gt;gi|528931106|ref|XP_005193421.1| PREDICTED: neuroligin-4, X-linked isoform X1 [Bos taurus]</t>
  </si>
  <si>
    <t>gi|528999795</t>
  </si>
  <si>
    <t>&gt;gi|528999795|ref|XP_005222191.1| PREDICTED: serpin A3-7 isoform X1 [Bos taurus]</t>
  </si>
  <si>
    <t>gi|5802448</t>
  </si>
  <si>
    <t xml:space="preserve">&gt;gi|5802448|gb|AAD51690.1| immunoglobulin light chain variable region, partial </t>
  </si>
  <si>
    <t>gi|594030845</t>
  </si>
  <si>
    <t>&gt;gi|594030845|ref|XP_006040288.1| PREDICTED: galectin-4-like, partial [Bubalus bubalis]</t>
  </si>
  <si>
    <t>gi|594038508</t>
  </si>
  <si>
    <t>&gt;gi|594038508|ref|XP_006043871.1| PREDICTED: polymeric immunoglobulin receptor [Bubalus bubalis]</t>
  </si>
  <si>
    <t>gi|594045062</t>
  </si>
  <si>
    <t>&gt;gi|594045062|ref|XP_006047011.1| PREDICTED: serum albumin [Bubalus bubalis]</t>
  </si>
  <si>
    <t>gi|594048437</t>
  </si>
  <si>
    <t>&gt;gi|594048437|ref|XP_006048612.1| PREDICTED: basement membrane-specific heparan sulfate proteoglycan core protein [Bubalus bubalis]</t>
  </si>
  <si>
    <t>gi|594063937</t>
  </si>
  <si>
    <t>&gt;gi|594063937|ref|XP_006055991.1| PREDICTED: angiopoietin-related protein 3 [Bubalus bubalis]</t>
  </si>
  <si>
    <t>gi|594078351</t>
  </si>
  <si>
    <t>&gt;gi|594078351|ref|XP_006062870.1| PREDICTED: thrombomodulin [Bubalus bubalis]</t>
  </si>
  <si>
    <t>gi|594103691</t>
  </si>
  <si>
    <t>&gt;gi|594103691|ref|XP_006074848.1| PREDICTED: allergen Bos d 2-like [Bubalus bubalis]</t>
  </si>
  <si>
    <t>gi|732687781</t>
  </si>
  <si>
    <t>&gt;gi|732687781|gb|AIZ94055.1| preprocathelicidin antimicrobial peptide [Bos indicus]</t>
  </si>
  <si>
    <t>&gt;gi|741957421|ref|XP_010812501.1| PREDICTED: immunoglobulin lambda-like polypeptide 1 isoform X1 [Bos taurus]</t>
  </si>
  <si>
    <t>gi|803212552</t>
  </si>
  <si>
    <t xml:space="preserve">&gt;gi|803212552|ref|XP_011966680.1| PREDICTED: mannan-binding lectin serine protease 2 isoform X5 </t>
  </si>
  <si>
    <t>gi|440895590</t>
  </si>
  <si>
    <t>gi|545223253</t>
  </si>
  <si>
    <t>MS/MS Count</t>
  </si>
  <si>
    <t>KNG2</t>
  </si>
  <si>
    <t xml:space="preserve">ALB </t>
  </si>
  <si>
    <t>A1BG</t>
  </si>
  <si>
    <t>SERPINA3-1</t>
  </si>
  <si>
    <t>LOC103558098</t>
  </si>
  <si>
    <t>PGLYRP2</t>
  </si>
  <si>
    <t>CP</t>
  </si>
  <si>
    <t>KNG1</t>
  </si>
  <si>
    <t>LOC101105437</t>
  </si>
  <si>
    <t>PFN1</t>
  </si>
  <si>
    <t>CSN1S1</t>
  </si>
  <si>
    <t>FGA</t>
  </si>
  <si>
    <t>FGB</t>
  </si>
  <si>
    <t>ALB</t>
  </si>
  <si>
    <t>LOC101117785</t>
  </si>
  <si>
    <t>CLU</t>
  </si>
  <si>
    <t>SERPINF2</t>
  </si>
  <si>
    <t>SPP1</t>
  </si>
  <si>
    <t>SERPINA1</t>
  </si>
  <si>
    <t>SERPINC1</t>
  </si>
  <si>
    <t>-</t>
  </si>
  <si>
    <t>TF</t>
  </si>
  <si>
    <t>LOC100300806</t>
  </si>
  <si>
    <t>IGLL1</t>
  </si>
  <si>
    <t>F5</t>
  </si>
  <si>
    <t>LOC102400938</t>
  </si>
  <si>
    <t>LRG1</t>
  </si>
  <si>
    <t>LOC102277022</t>
  </si>
  <si>
    <t>C3</t>
  </si>
  <si>
    <t>CFB</t>
  </si>
  <si>
    <t>HPX</t>
  </si>
  <si>
    <t>VTN</t>
  </si>
  <si>
    <t>SHBG</t>
  </si>
  <si>
    <t>LOC100337325</t>
  </si>
  <si>
    <t>SERPINA5</t>
  </si>
  <si>
    <t>LOC784932</t>
  </si>
  <si>
    <t>LGALS3BP</t>
  </si>
  <si>
    <t>CATHL1B</t>
  </si>
  <si>
    <t>GAS6</t>
  </si>
  <si>
    <t>IL18BP</t>
  </si>
  <si>
    <t>LOC100849391</t>
  </si>
  <si>
    <t>HPN</t>
  </si>
  <si>
    <t>IGF2</t>
  </si>
  <si>
    <t>ACTB</t>
  </si>
  <si>
    <t>GRP</t>
  </si>
  <si>
    <t>TTR</t>
  </si>
  <si>
    <t>NUTF2</t>
  </si>
  <si>
    <t>PLD3</t>
  </si>
  <si>
    <t>PLA2G7</t>
  </si>
  <si>
    <t>EIF6</t>
  </si>
  <si>
    <t>ANGPTL2</t>
  </si>
  <si>
    <t>OTUD7A</t>
  </si>
  <si>
    <t>ENPEP</t>
  </si>
  <si>
    <t>PIGR</t>
  </si>
  <si>
    <t>EFEMP1</t>
  </si>
  <si>
    <t>CILP2</t>
  </si>
  <si>
    <t>ACTN1</t>
  </si>
  <si>
    <t>IGFBP2</t>
  </si>
  <si>
    <t>CALB1</t>
  </si>
  <si>
    <t>QPCT</t>
  </si>
  <si>
    <t>BGN</t>
  </si>
  <si>
    <t>FBLN2</t>
  </si>
  <si>
    <t>ICOSLG</t>
  </si>
  <si>
    <t>PRTN3</t>
  </si>
  <si>
    <t>VMO1</t>
  </si>
  <si>
    <t>B4GAT1</t>
  </si>
  <si>
    <t>IL6ST</t>
  </si>
  <si>
    <t>SCUBE2</t>
  </si>
  <si>
    <t>TTC28</t>
  </si>
  <si>
    <t>LOC525415</t>
  </si>
  <si>
    <t>LCN2</t>
  </si>
  <si>
    <t>CD248</t>
  </si>
  <si>
    <t>ANGPTL3</t>
  </si>
  <si>
    <t>PVRL4</t>
  </si>
  <si>
    <t>APOD</t>
  </si>
  <si>
    <t>SERPINI1</t>
  </si>
  <si>
    <t>ANXA1</t>
  </si>
  <si>
    <t>FN1</t>
  </si>
  <si>
    <t>PDXP</t>
  </si>
  <si>
    <t>GPNMB</t>
  </si>
  <si>
    <t>JCHAIN</t>
  </si>
  <si>
    <t>VNN1</t>
  </si>
  <si>
    <t>LOC101103304</t>
  </si>
  <si>
    <t>MFAP4</t>
  </si>
  <si>
    <t>HMCN1</t>
  </si>
  <si>
    <t>AXL</t>
  </si>
  <si>
    <t>TPP1</t>
  </si>
  <si>
    <t>FBLN5</t>
  </si>
  <si>
    <t>ABHD14B</t>
  </si>
  <si>
    <t>CDH19</t>
  </si>
  <si>
    <t>UMOD</t>
  </si>
  <si>
    <t>OTOR</t>
  </si>
  <si>
    <t>S100A12</t>
  </si>
  <si>
    <t>LOC102415339</t>
  </si>
  <si>
    <t>LOC102267937</t>
  </si>
  <si>
    <t>CTSC</t>
  </si>
  <si>
    <t>AGT</t>
  </si>
  <si>
    <t>IGSF8</t>
  </si>
  <si>
    <t>FCGR3A</t>
  </si>
  <si>
    <t>CTSD</t>
  </si>
  <si>
    <t>SPP2</t>
  </si>
  <si>
    <t>AMBP</t>
  </si>
  <si>
    <t>LOC102280800</t>
  </si>
  <si>
    <t>FGG</t>
  </si>
  <si>
    <t>PRADC1</t>
  </si>
  <si>
    <t>MASP2</t>
  </si>
  <si>
    <t>PROCR</t>
  </si>
  <si>
    <t>PVRL2</t>
  </si>
  <si>
    <t>CILP</t>
  </si>
  <si>
    <t>ADGRG1</t>
  </si>
  <si>
    <t>COLEC12</t>
  </si>
  <si>
    <t>KLK1</t>
  </si>
  <si>
    <t>GLB1</t>
  </si>
  <si>
    <t>DPT</t>
  </si>
  <si>
    <t>SOD3</t>
  </si>
  <si>
    <t>GC</t>
  </si>
  <si>
    <t>LGALS9</t>
  </si>
  <si>
    <t>LOC102279172</t>
  </si>
  <si>
    <t>LOC102275980</t>
  </si>
  <si>
    <t>EFEMP2</t>
  </si>
  <si>
    <t>PAPLN</t>
  </si>
  <si>
    <t>LOC102407839</t>
  </si>
  <si>
    <t>CUBN</t>
  </si>
  <si>
    <t>CSPG4</t>
  </si>
  <si>
    <t>RETN</t>
  </si>
  <si>
    <t>LOC102413914</t>
  </si>
  <si>
    <t>LGALS4</t>
  </si>
  <si>
    <t>GUCA2B</t>
  </si>
  <si>
    <t>BPIFA2A</t>
  </si>
  <si>
    <t>LOC104975830</t>
  </si>
  <si>
    <t>PIP</t>
  </si>
  <si>
    <t>SERPINB1</t>
  </si>
  <si>
    <t>HSPG2</t>
  </si>
  <si>
    <t>COL6A3</t>
  </si>
  <si>
    <t>DMBT1</t>
  </si>
  <si>
    <t>NLGN4X</t>
  </si>
  <si>
    <t>LRP2</t>
  </si>
  <si>
    <t>COL15A1</t>
  </si>
  <si>
    <t>F7</t>
  </si>
  <si>
    <t>SERPING1</t>
  </si>
  <si>
    <t>SERPINA3-7</t>
  </si>
  <si>
    <t>LTF</t>
  </si>
  <si>
    <t>NID1</t>
  </si>
  <si>
    <t>DPP7</t>
  </si>
  <si>
    <t>LOC102416130</t>
  </si>
  <si>
    <t>NID2</t>
  </si>
  <si>
    <t>COL18A1</t>
  </si>
  <si>
    <t>VASN</t>
  </si>
  <si>
    <t>IGFBP7</t>
  </si>
  <si>
    <t>AHSG</t>
  </si>
  <si>
    <t>TNXB</t>
  </si>
  <si>
    <t>THBD</t>
  </si>
  <si>
    <t>LOC101122819</t>
  </si>
  <si>
    <t>MXRA8</t>
  </si>
  <si>
    <t>LOC102394223</t>
  </si>
  <si>
    <t>TTN</t>
  </si>
  <si>
    <t>HMCN2</t>
  </si>
  <si>
    <t>LOC783920</t>
  </si>
  <si>
    <t>LOC100850757</t>
  </si>
  <si>
    <t>LOC100295741</t>
  </si>
  <si>
    <t>LOC104970256</t>
  </si>
  <si>
    <t>C8G</t>
  </si>
  <si>
    <t>LOC100847119</t>
  </si>
  <si>
    <t>LOC786348</t>
  </si>
  <si>
    <t>DNASE1</t>
  </si>
  <si>
    <t>GAS7</t>
  </si>
  <si>
    <t>REFSEQ:XP_001</t>
  </si>
  <si>
    <t>gi|664743621</t>
  </si>
  <si>
    <t>gi|528954663</t>
  </si>
  <si>
    <t>gi|283799577</t>
  </si>
  <si>
    <t>gi|528936694</t>
  </si>
  <si>
    <t>gi|803341154</t>
  </si>
  <si>
    <t>gi|803236047</t>
  </si>
  <si>
    <t>gi|528953246</t>
  </si>
  <si>
    <t>P02672</t>
  </si>
  <si>
    <t>gi|440901371</t>
  </si>
  <si>
    <t>P02769</t>
  </si>
  <si>
    <t>gi|803225470</t>
  </si>
  <si>
    <t>gi|741934983</t>
  </si>
  <si>
    <t>gi|741962304</t>
  </si>
  <si>
    <t>P31096</t>
  </si>
  <si>
    <t>gi|528999741</t>
  </si>
  <si>
    <t>gi|594080166</t>
  </si>
  <si>
    <t>Q05B55</t>
  </si>
  <si>
    <t>Q0IIK2</t>
  </si>
  <si>
    <t>Q1RMK2</t>
  </si>
  <si>
    <t>Q1RMN8</t>
  </si>
  <si>
    <t>gi|594064858</t>
  </si>
  <si>
    <t>Q2HJF0</t>
  </si>
  <si>
    <t>gi|440905931</t>
  </si>
  <si>
    <t>gi|440903967</t>
  </si>
  <si>
    <t>Q2KJF1</t>
  </si>
  <si>
    <t>gi|741932316</t>
  </si>
  <si>
    <t>Q3KUS7</t>
  </si>
  <si>
    <t>gi|6137530</t>
  </si>
  <si>
    <t>Q3SZV7</t>
  </si>
  <si>
    <t>gi|440895896</t>
  </si>
  <si>
    <t>gi|741962906</t>
  </si>
  <si>
    <t>gi|741962549</t>
  </si>
  <si>
    <t>gi|28603766</t>
  </si>
  <si>
    <t>Q9TTE1</t>
  </si>
  <si>
    <t>gi|109029</t>
  </si>
  <si>
    <t>gi|428755239</t>
  </si>
  <si>
    <t>gi|528997315</t>
  </si>
  <si>
    <t>gi|667665642</t>
  </si>
  <si>
    <t>gi|692342181</t>
  </si>
  <si>
    <t>gi|594107552</t>
  </si>
  <si>
    <t>gi|119907519</t>
  </si>
  <si>
    <t>gi|732687785</t>
  </si>
  <si>
    <t>gi|358420932</t>
  </si>
  <si>
    <t>gi|803231217</t>
  </si>
  <si>
    <t>gi|68165959</t>
  </si>
  <si>
    <t>gi|57619329</t>
  </si>
  <si>
    <t>gi|5822291</t>
  </si>
  <si>
    <t>gi|440892308</t>
  </si>
  <si>
    <t>gi|299875</t>
  </si>
  <si>
    <t>gi|803211084</t>
  </si>
  <si>
    <t>gi|664750843</t>
  </si>
  <si>
    <t>gi|594106561</t>
  </si>
  <si>
    <t>gi|440902197</t>
  </si>
  <si>
    <t>gi|803032246</t>
  </si>
  <si>
    <t>gi|927774498</t>
  </si>
  <si>
    <t>gi|194206368</t>
  </si>
  <si>
    <t>gi|664715634</t>
  </si>
  <si>
    <t>gi|664764564</t>
  </si>
  <si>
    <t>gi|664707994</t>
  </si>
  <si>
    <t>gi|664753311</t>
  </si>
  <si>
    <t>gi|741941146</t>
  </si>
  <si>
    <t>gi|57164237</t>
  </si>
  <si>
    <t>gi|803268763</t>
  </si>
  <si>
    <t>gi|803030626</t>
  </si>
  <si>
    <t>gi|8134614</t>
  </si>
  <si>
    <t>gi|2746695</t>
  </si>
  <si>
    <t>gi|741969869</t>
  </si>
  <si>
    <t>gi|594074072</t>
  </si>
  <si>
    <t>gi|803074446</t>
  </si>
  <si>
    <t>gi|594072654</t>
  </si>
  <si>
    <t>gi|803191433</t>
  </si>
  <si>
    <t>gi|349605309</t>
  </si>
  <si>
    <t>gi|803156785</t>
  </si>
  <si>
    <t>gi|803215165</t>
  </si>
  <si>
    <t>gi|359076489</t>
  </si>
  <si>
    <t>gi|741886482</t>
  </si>
  <si>
    <t>gi|741905201</t>
  </si>
  <si>
    <t>gi|371491843</t>
  </si>
  <si>
    <t>gi|394782784</t>
  </si>
  <si>
    <t>gi|803295500</t>
  </si>
  <si>
    <t>gi|803330855</t>
  </si>
  <si>
    <t>gi|440904404</t>
  </si>
  <si>
    <t>gi|803326139</t>
  </si>
  <si>
    <t>gi|803333753</t>
  </si>
  <si>
    <t>gi|803322159</t>
  </si>
  <si>
    <t>gi|440906508</t>
  </si>
  <si>
    <t>gi|803284484</t>
  </si>
  <si>
    <t>gi|440904998</t>
  </si>
  <si>
    <t>gi|594070987</t>
  </si>
  <si>
    <t>gi|803205151</t>
  </si>
  <si>
    <t>gi|440913073</t>
  </si>
  <si>
    <t>gi|803262587</t>
  </si>
  <si>
    <t>gi|803232713</t>
  </si>
  <si>
    <t>gi|803338159</t>
  </si>
  <si>
    <t>gi|803326447</t>
  </si>
  <si>
    <t>gi|803250898</t>
  </si>
  <si>
    <t>gi|803331888</t>
  </si>
  <si>
    <t>gi|803234439</t>
  </si>
  <si>
    <t>gi|803299355</t>
  </si>
  <si>
    <t>gi|426254387</t>
  </si>
  <si>
    <t>gi|440890536</t>
  </si>
  <si>
    <t>gi|440891627</t>
  </si>
  <si>
    <t>gi|440892286</t>
  </si>
  <si>
    <t>gi|440893399</t>
  </si>
  <si>
    <t>gi|528942112</t>
  </si>
  <si>
    <t>gi|594107458</t>
  </si>
  <si>
    <t>gi|741822704</t>
  </si>
  <si>
    <t>gi|440894445</t>
  </si>
  <si>
    <t>gi|440896555</t>
  </si>
  <si>
    <t>gi|802993403</t>
  </si>
  <si>
    <t>gi|528941677</t>
  </si>
  <si>
    <t>gi|440899428</t>
  </si>
  <si>
    <t>gi|802973921</t>
  </si>
  <si>
    <t>gi|440901131</t>
  </si>
  <si>
    <t>gi|528981276</t>
  </si>
  <si>
    <t>gi|803237680</t>
  </si>
  <si>
    <t>gi|741954224</t>
  </si>
  <si>
    <t>gi|803219892</t>
  </si>
  <si>
    <t>gi|803247194</t>
  </si>
  <si>
    <t>gi|594051858</t>
  </si>
  <si>
    <t>gi|440902635</t>
  </si>
  <si>
    <t>gi|741972594</t>
  </si>
  <si>
    <t>gi|594114749</t>
  </si>
  <si>
    <t>gi|741968005</t>
  </si>
  <si>
    <t>gi|440904881</t>
  </si>
  <si>
    <t>gi|528952645</t>
  </si>
  <si>
    <t>gi|528953415</t>
  </si>
  <si>
    <t>gi|62751460</t>
  </si>
  <si>
    <t>gi|440905390</t>
  </si>
  <si>
    <t>gi|440906200</t>
  </si>
  <si>
    <t>gi|741974119</t>
  </si>
  <si>
    <t>gi|803224732</t>
  </si>
  <si>
    <t>gi|664768851</t>
  </si>
  <si>
    <t>gi|594065825</t>
  </si>
  <si>
    <t>gi|594059057</t>
  </si>
  <si>
    <t>gi|440909177</t>
  </si>
  <si>
    <t>gi|440909317</t>
  </si>
  <si>
    <t>gi|594044657</t>
  </si>
  <si>
    <t>gi|594116459</t>
  </si>
  <si>
    <t>gi|594091000</t>
  </si>
  <si>
    <t>gi|528973356</t>
  </si>
  <si>
    <t>gi|741973898</t>
  </si>
  <si>
    <t>gi|741924916</t>
  </si>
  <si>
    <t>gi|440913634</t>
  </si>
  <si>
    <t>gi|528941366</t>
  </si>
  <si>
    <t>gi|594086536</t>
  </si>
  <si>
    <t>gi|741976749</t>
  </si>
  <si>
    <t>gi|528939049</t>
  </si>
  <si>
    <t>gi|741936070</t>
  </si>
  <si>
    <t>gi|741942660</t>
  </si>
  <si>
    <t>gi|594107581</t>
  </si>
  <si>
    <t>gi|528978722</t>
  </si>
  <si>
    <t>gi|529002050</t>
  </si>
  <si>
    <t>gi|594105204</t>
  </si>
  <si>
    <t>gi|664770863</t>
  </si>
  <si>
    <t>gi|594043790</t>
  </si>
  <si>
    <t>gi|594056159</t>
  </si>
  <si>
    <t>gi|594061724</t>
  </si>
  <si>
    <t>gi|594069036</t>
  </si>
  <si>
    <t>gi|594069561</t>
  </si>
  <si>
    <t>gi|594070674</t>
  </si>
  <si>
    <t>gi|594072992</t>
  </si>
  <si>
    <t>gi|803186418</t>
  </si>
  <si>
    <t>gi|594087040</t>
  </si>
  <si>
    <t>gi|803334060</t>
  </si>
  <si>
    <t>gi|741944660</t>
  </si>
  <si>
    <t>gi|741952021</t>
  </si>
  <si>
    <t>gi|741899204</t>
  </si>
  <si>
    <t>gi|741974089</t>
  </si>
  <si>
    <t>gi|741959425</t>
  </si>
  <si>
    <t>gi|741944961</t>
  </si>
  <si>
    <t>gi|741957421</t>
  </si>
  <si>
    <t>gi|741973323</t>
  </si>
  <si>
    <t>gi|741973434</t>
  </si>
  <si>
    <t>gi|803139109</t>
  </si>
  <si>
    <t>Tenm4</t>
  </si>
  <si>
    <t>CATHL7</t>
  </si>
  <si>
    <t>CATHL6</t>
  </si>
  <si>
    <t>CATHL</t>
  </si>
  <si>
    <t>CATHL3</t>
  </si>
  <si>
    <t>IGLV</t>
  </si>
  <si>
    <t>M91_08147</t>
  </si>
  <si>
    <t>IGHA1</t>
  </si>
  <si>
    <t>S100A8</t>
  </si>
  <si>
    <t>IGLC5</t>
  </si>
  <si>
    <t>LYZ1</t>
  </si>
  <si>
    <t>Sm3</t>
  </si>
  <si>
    <t>CATHL1</t>
  </si>
  <si>
    <t>B2M</t>
  </si>
  <si>
    <t>csn3</t>
  </si>
  <si>
    <t xml:space="preserve">&gt;gi|664743621|ref|XP_008529127.1| PREDICTED: fibulin-1, partial </t>
  </si>
  <si>
    <t>&gt;gi|528954663|ref|XP_005208629.1| PREDICTED: N-acetylmuramoyl-L-alanine amidase isoform X2 [Bos taurus]</t>
  </si>
  <si>
    <t>&gt;gi|283799577|emb|CBI84062.1| ceruloplasmin, partial [Bubalus bubalis]</t>
  </si>
  <si>
    <t>&gt;gi|528936694|ref|XP_005201509.1| PREDICTED: kininogen-2 isoform X1 [Bos taurus]</t>
  </si>
  <si>
    <t xml:space="preserve">&gt;gi|803341154|ref|XP_012028613.1| PREDICTED: hemoglobin subunit beta isoform X2, partial </t>
  </si>
  <si>
    <t xml:space="preserve">&gt;gi|803236047|ref|XP_011978162.1| PREDICTED: profilin-1 isoform X2 </t>
  </si>
  <si>
    <t>&gt;gi|528953246|ref|XP_005208086.1| PREDICTED: alpha-S1-casein isoform X2 [Bos taurus]</t>
  </si>
  <si>
    <t>&gt;P02672 SWISS-PROT:P02672 (Bos taurus) Fibrinogen alpha chain precursor</t>
  </si>
  <si>
    <t>&gt;gi|440901371|gb|ELR52329.1| Fibrinogen beta chain, partial [Bos mutus]</t>
  </si>
  <si>
    <t>&gt;P02769 SWISS-PROT:P02769 (Bos taurus) Bovine serum albumin precursor</t>
  </si>
  <si>
    <t xml:space="preserve">&gt;gi|803225470|ref|XP_011973043.1| PREDICTED: apolipoprotein A-I </t>
  </si>
  <si>
    <t>&gt;gi|741934983|ref|XP_010806015.1| PREDICTED: clusterin isoform X1 [Bos taurus]</t>
  </si>
  <si>
    <t>&gt;gi|741962304|ref|XP_010814113.1| PREDICTED: alpha-2-antiplasmin isoform X1 [Bos taurus]</t>
  </si>
  <si>
    <t>&gt;P31096 SWISS-PROT:P31096 Osteopontin - Bos taurus (Bovine).</t>
  </si>
  <si>
    <t>&gt;gi|528999741|ref|XP_005222164.1| PREDICTED: alpha-1-antiproteinase isoform X1 [Bos taurus]</t>
  </si>
  <si>
    <t>&gt;gi|594080166|ref|XP_006063725.1| PREDICTED: antithrombin-III [Bubalus bubalis]</t>
  </si>
  <si>
    <t>&gt;Q0IIK2 TREMBL:Q0IIK2 (Bos taurus) Transferrin</t>
  </si>
  <si>
    <t>&gt;Q1RMK2 TREMBL:Q1RMK2 (Bos taurus) IGHM protein</t>
  </si>
  <si>
    <t>&gt;Q1RMN8 TREMBL:Q1RMN8 (Bos taurus) Similar to Immunoglobulin lambda-like polypeptide 1</t>
  </si>
  <si>
    <t>&gt;gi|594064858|ref|XP_006056432.1| PREDICTED: coagulation factor V isoform X2 [Bubalus bubalis]</t>
  </si>
  <si>
    <t>&gt;Q2HJF0 TREMBL:Q2HJF0 (Bos taurus) Similar to Serotransferrin</t>
  </si>
  <si>
    <t>&gt;gi|440905931|gb|ELR56248.1| Leucine-rich alpha-2-glycoprotein [Bos mutus]</t>
  </si>
  <si>
    <t>&gt;gi|440903967|gb|ELR54548.1| Protein HP-20-like protein, partial [Bos mutus]</t>
  </si>
  <si>
    <t>&gt;gi|741932316|ref|XP_010805188.1| PREDICTED: complement C3 isoform X1 [Bos taurus]</t>
  </si>
  <si>
    <t>&gt;Q3KUS7 TREMBL:Q3KUS7 (Bos taurus) Complement factor B</t>
  </si>
  <si>
    <t>&gt;Q3SZV7 TREMBL:Q3SZV7 (Bos taurus) Similar to hemopexin</t>
  </si>
  <si>
    <t>&gt;gi|440895896|gb|ELR47967.1| Vitronectin [Bos mutus]</t>
  </si>
  <si>
    <t>&gt;gi|741962906|ref|XP_010814294.1| PREDICTED: sex hormone-binding globulin isoform X2 [Bos taurus]</t>
  </si>
  <si>
    <t>&gt;gi|741962549|ref|XP_010814184.1| PREDICTED: pigment epithelium-derived factor [Bos taurus]</t>
  </si>
  <si>
    <t>&gt;gi|28603766|ref|NP_788819.1| plasma serine protease inhibitor precursor [Bos taurus]</t>
  </si>
  <si>
    <t>&gt;REFSEQ:XP_001252647 (Bos taurus) similar to endopin 2B</t>
  </si>
  <si>
    <t>&gt;gi|428755239|gb|AFZ62611.1| k-casein, partial [Bubalus depressicornis]</t>
  </si>
  <si>
    <t>&gt;gi|528997315|ref|XP_005221293.1| PREDICTED: galectin-3-binding protein isoform X1 [Bos taurus]</t>
  </si>
  <si>
    <t xml:space="preserve">&gt;gi|667665642|dbj|BAP16793.1| cathelicidin, partial </t>
  </si>
  <si>
    <t>&gt;gi|692342181|gb|AIS20805.1| beta 2 microglobulin, partial [Bubalus bubalis]</t>
  </si>
  <si>
    <t>&gt;gi|594107552|ref|XP_006076673.1| PREDICTED: growth arrest-specific protein 6 [Bubalus bubalis]</t>
  </si>
  <si>
    <t>&gt;gi|119907519|ref|XP_874832.2| PREDICTED: interleukin-18-binding protein isoform X1 [Bos taurus]</t>
  </si>
  <si>
    <t>&gt;gi|732687785|gb|AIZ94057.1| preprocathelicidin antimicrobial peptide [Bos indicus]</t>
  </si>
  <si>
    <t>&gt;gi|358420932|ref|XP_003584767.1| PREDICTED: serpin B4-like [Bos taurus]</t>
  </si>
  <si>
    <t xml:space="preserve">&gt;gi|803231217|ref|XP_011975807.1| PREDICTED: serine protease hepsin isoform X3 </t>
  </si>
  <si>
    <t>&gt;gi|68165959|gb|AAY87933.1| insulin-like growth factor II, partial [Bubalus bubalis]</t>
  </si>
  <si>
    <t xml:space="preserve">&gt;gi|57619329|ref|NP_001009784.1| actin, cytoplasmic 1 </t>
  </si>
  <si>
    <t>&gt;gi|5822291|pdb|1QJM|A Chain A, Crystal Structure Of A Complex Of Lactoferrin With A Lanthanide Ion (Sm3+) At 3.4 Anstrom Resolution</t>
  </si>
  <si>
    <t>&gt;gi|440892308|gb|ELR45553.1| Gastrin-releasing peptide, partial [Bos mutus]</t>
  </si>
  <si>
    <t>&gt;gi|299875|gb|AAB26393.1| lysozyme {EC 3.2.1.17} [, kidney, Peptide, 130 aa]</t>
  </si>
  <si>
    <t xml:space="preserve">&gt;gi|803211084|ref|XP_011965965.1| PREDICTED: nuclear transport factor 2 </t>
  </si>
  <si>
    <t xml:space="preserve">&gt;gi|664750843|ref|XP_008532850.1| PREDICTED: phospholipase D3 </t>
  </si>
  <si>
    <t>&gt;gi|594106561|ref|XP_006076204.1| PREDICTED: platelet-activating factor acetylhydrolase isoform X14 [Bubalus bubalis]</t>
  </si>
  <si>
    <t>&gt;gi|440902197|gb|ELR53013.1| Eukaryotic translation initiation factor 6, partial [Bos mutus]</t>
  </si>
  <si>
    <t xml:space="preserve">&gt;gi|803032246|ref|XP_012017994.1| PREDICTED: LOW QUALITY PROTEIN: angiopoietin-related protein 2 </t>
  </si>
  <si>
    <t>&gt;Q05B55 TREMBL:Q05B55 (Bos taurus) Similar to Ig kappa chain C region</t>
  </si>
  <si>
    <t>&gt;gi|109029|pir||C30554 Ig heavy chain C region -  (fragment)</t>
  </si>
  <si>
    <t>&gt;gi|371491843|gb|AEX31549.1| peptidoglycal recognition protein 1 [Bos indicus]</t>
  </si>
  <si>
    <t>&gt;gi|927774498|pdb|4WFV|A Chain A, Bovine Allergen Bos D 2 In The Monoclinic Space Group C2.</t>
  </si>
  <si>
    <t xml:space="preserve">&gt;gi|194206368|ref|XP_001492477.2| PREDICTED: OTU domain-containing protein 7A </t>
  </si>
  <si>
    <t xml:space="preserve">&gt;gi|664715634|ref|XP_008514807.1| PREDICTED: glutamyl aminopeptidase </t>
  </si>
  <si>
    <t xml:space="preserve">&gt;gi|664764564|ref|XP_008539950.1| PREDICTED: polymeric immunoglobulin receptor </t>
  </si>
  <si>
    <t xml:space="preserve">&gt;gi|664707994|ref|XP_008510929.1| PREDICTED: EGF-containing fibulin-like extracellular matrix protein 1 isoform X1 </t>
  </si>
  <si>
    <t xml:space="preserve">&gt;gi|664753311|ref|XP_008534116.1| PREDICTED: cartilage intermediate layer protein 2, partial </t>
  </si>
  <si>
    <t>&gt;gi|741941146|ref|XP_010807770.1| PREDICTED: alpha-actinin-1 isoform X3 [Bos taurus]</t>
  </si>
  <si>
    <t xml:space="preserve">&gt;gi|57164237|ref|NP_001009436.1| insulin-like growth factor-binding protein 2 precursor </t>
  </si>
  <si>
    <t xml:space="preserve">&gt;gi|803268763|ref|XP_011994109.1| PREDICTED: calbindin </t>
  </si>
  <si>
    <t xml:space="preserve">&gt;gi|803030626|ref|XP_012014698.1| PREDICTED: glutaminyl-peptide cyclotransferase isoform X1 </t>
  </si>
  <si>
    <t>&gt;gi|8134614|sp|O46390.1|PGS1_ RecName: Full=Biglycan</t>
  </si>
  <si>
    <t xml:space="preserve">&gt;gi|2746695|gb|AAB94911.1| immunoglobulin lambda-6a light chain variable region, partial </t>
  </si>
  <si>
    <t>&gt;gi|741969869|ref|XP_010816295.1| PREDICTED: fibulin-2 isoform X1 [Bos taurus]</t>
  </si>
  <si>
    <t>&gt;gi|594074072|ref|XP_006060843.1| PREDICTED: ICOS ligand isoform X3 [Bubalus bubalis]</t>
  </si>
  <si>
    <t xml:space="preserve">&gt;gi|803074446|ref|XP_012033816.1| PREDICTED: myeloblastin </t>
  </si>
  <si>
    <t>&gt;gi|594072654|ref|XP_006060157.1| PREDICTED: vitelline membrane outer layer protein 1 homolog [Bubalus bubalis]</t>
  </si>
  <si>
    <t xml:space="preserve">&gt;gi|803191433|ref|XP_011957545.1| PREDICTED: LOW QUALITY PROTEIN: beta-1,4-glucuronyltransferase 1 isoform X1 </t>
  </si>
  <si>
    <t xml:space="preserve">&gt;gi|349605309|gb|AEQ00592.1| Interleukin-6 receptor subunit beta-like protein, partial </t>
  </si>
  <si>
    <t xml:space="preserve">&gt;gi|803156785|ref|XP_011951193.1| PREDICTED: signal peptide, CUB and EGF-like domain-containing protein 2 isoform X4 </t>
  </si>
  <si>
    <t xml:space="preserve">&gt;gi|803215165|ref|XP_011967956.1| PREDICTED: tetratricopeptide repeat protein 28 isoform X6 </t>
  </si>
  <si>
    <t>&gt;gi|359076489|ref|XP_003587428.1| PREDICTED: C-C motif chemokine 3 [Bos taurus]</t>
  </si>
  <si>
    <t>&gt;gi|741886482|ref|XP_010816729.1| PREDICTED: neutrophil gelatinase-associated lipocalin [Bos taurus]</t>
  </si>
  <si>
    <t>&gt;gi|741905201|ref|XP_010824653.1| PREDICTED: LOW QUALITY PROTEIN: endosialin isoform X1, partial [Bos taurus]</t>
  </si>
  <si>
    <t>&gt;gi|394782784|gb|AFN40104.1| S100A8 protein [Bos indicus]</t>
  </si>
  <si>
    <t xml:space="preserve">&gt;gi|803295500|ref|XP_012007379.1| PREDICTED: angiopoietin-related protein 3 isoform X2 </t>
  </si>
  <si>
    <t xml:space="preserve">&gt;gi|803330855|ref|XP_012023539.1| PREDICTED: nectin-4 isoform X9 </t>
  </si>
  <si>
    <t>&gt;gi|440904404|gb|ELR54927.1| Apolipoprotein D, partial [Bos mutus]</t>
  </si>
  <si>
    <t xml:space="preserve">&gt;gi|803326139|ref|XP_012021238.1| PREDICTED: neuroserpin isoform X2 </t>
  </si>
  <si>
    <t xml:space="preserve">&gt;gi|803333753|ref|XP_012024975.1| PREDICTED: annexin A1 </t>
  </si>
  <si>
    <t xml:space="preserve">&gt;gi|803322159|ref|XP_012019285.1| PREDICTED: fibronectin isoform X11 </t>
  </si>
  <si>
    <t>&gt;gi|440906508|gb|ELR56761.1| Pyridoxal phosphate phosphatase, partial [Bos mutus]</t>
  </si>
  <si>
    <t xml:space="preserve">&gt;gi|803284484|ref|XP_012001906.1| PREDICTED: transmembrane glycoprotein NMB </t>
  </si>
  <si>
    <t>&gt;gi|440904998|gb|ELR55448.1| Immunoglobulin J chain [Bos mutus]</t>
  </si>
  <si>
    <t>&gt;gi|594070987|ref|XP_006059368.1| PREDICTED: pantetheinase isoform X6 [Bubalus bubalis]</t>
  </si>
  <si>
    <t xml:space="preserve">&gt;gi|803205151|ref|XP_011963285.1| PREDICTED: retina-specific copper amine oxidase-like, partial </t>
  </si>
  <si>
    <t>&gt;gi|440913073|gb|ELR62577.1| Microfibril-associated glycoprotein 4, partial [Bos mutus]</t>
  </si>
  <si>
    <t xml:space="preserve">&gt;gi|803262587|ref|XP_011990987.1| PREDICTED: polymeric immunoglobulin receptor isoform X2 </t>
  </si>
  <si>
    <t xml:space="preserve">&gt;gi|803232713|ref|XP_011976519.1| PREDICTED: hemicentin-1 isoform X7 </t>
  </si>
  <si>
    <t xml:space="preserve">&gt;gi|803338159|ref|XP_012027155.1| PREDICTED: tyrosine-protein kinase receptor UFO isoform X3 </t>
  </si>
  <si>
    <t xml:space="preserve">&gt;gi|803326447|ref|XP_012021402.1| PREDICTED: tripeptidyl-peptidase 1 </t>
  </si>
  <si>
    <t xml:space="preserve">&gt;gi|803250898|ref|XP_011985407.1| PREDICTED: fibulin-5 isoform X2 </t>
  </si>
  <si>
    <t xml:space="preserve">&gt;gi|803331888|ref|XP_012024053.1| PREDICTED: plasma serine protease inhibitor </t>
  </si>
  <si>
    <t xml:space="preserve">&gt;gi|803234439|ref|XP_011977341.1| PREDICTED: alpha/beta hydrolase domain-containing protein 14B </t>
  </si>
  <si>
    <t xml:space="preserve">&gt;gi|803299355|ref|XP_012008178.1| PREDICTED: cadherin-19 isoform X1 </t>
  </si>
  <si>
    <t xml:space="preserve">&gt;gi|426254387|ref|XP_004020860.1| PREDICTED: uromodulin </t>
  </si>
  <si>
    <t>&gt;gi|440890536|gb|ELR44852.1| Ig alpha-1 chain C region, partial [Bos mutus]</t>
  </si>
  <si>
    <t>&gt;gi|440891627|gb|ELR45205.1| Cathelicidin-3, partial [Bos mutus]</t>
  </si>
  <si>
    <t>&gt;gi|440892286|gb|ELR45542.1| Cartilage intermediate layer protein 2 [Bos mutus]</t>
  </si>
  <si>
    <t>&gt;gi|440893399|gb|ELR46187.1| Otoraplin, partial [Bos mutus]</t>
  </si>
  <si>
    <t>&gt;gi|528942112|ref|XP_005203670.1| PREDICTED: protein S100-A12 isoform X1 [Bos taurus]</t>
  </si>
  <si>
    <t>&gt;gi|594107458|ref|XP_006076631.1| PREDICTED: pepsin A-like [Bubalus bubalis]</t>
  </si>
  <si>
    <t>&gt;gi|741822704|gb|AJA90934.1| cathelicidin 7, partial [Bubalus bubalis]</t>
  </si>
  <si>
    <t>&gt;gi|440894445|gb|ELR46895.1| Dipeptidyl peptidase 1 [Bos mutus]</t>
  </si>
  <si>
    <t>&gt;gi|440896555|gb|ELR48453.1| Angiotensinogen, partial [Bos mutus]</t>
  </si>
  <si>
    <t xml:space="preserve">&gt;gi|802993403|ref|XP_012039697.1| PREDICTED: immunoglobulin superfamily member 8 isoform X1, partial </t>
  </si>
  <si>
    <t>&gt;gi|528941677|ref|XP_005203501.1| PREDICTED: low affinity immunoglobulin gamma Fc region receptor III isoform X1 [Bos taurus]</t>
  </si>
  <si>
    <t>&gt;gi|440899428|gb|ELR50729.1| Cathepsin D, partial [Bos mutus]</t>
  </si>
  <si>
    <t xml:space="preserve">&gt;gi|802973921|ref|XP_012027928.1| PREDICTED: secreted phosphoprotein 24 isoform X1 </t>
  </si>
  <si>
    <t>&gt;gi|440901131|gb|ELR52128.1| Protein AMBP, partial [Bos mutus]</t>
  </si>
  <si>
    <t>&gt;gi|528981276|ref|XP_005217490.1| PREDICTED: fibrinogen gamma-B chain isoform X1 [Bos taurus]</t>
  </si>
  <si>
    <t xml:space="preserve">&gt;gi|803237680|ref|XP_011978958.1| PREDICTED: protease-associated domain-containing protein 1 isoform X2 </t>
  </si>
  <si>
    <t>&gt;gi|741954224|ref|XP_010811549.1| PREDICTED: mannan-binding lectin serine protease 2 isoform X2 [Bos taurus]</t>
  </si>
  <si>
    <t xml:space="preserve">&gt;gi|803219892|ref|XP_011970271.1| PREDICTED: endothelial protein C receptor isoform X4 </t>
  </si>
  <si>
    <t xml:space="preserve">&gt;gi|803247194|ref|XP_011983593.1| PREDICTED: nectin-2 isoform X4 </t>
  </si>
  <si>
    <t>&gt;gi|594051858|ref|XP_006050254.1| PREDICTED: cartilage intermediate layer protein 1 isoform X8 [Bubalus bubalis]</t>
  </si>
  <si>
    <t>&gt;gi|440902635|gb|ELR53405.1| G-protein coupled receptor 56 [Bos mutus]</t>
  </si>
  <si>
    <t>&gt;gi|741972594|ref|XP_010817117.1| PREDICTED: collectin-12 isoform X1 [Bos taurus]</t>
  </si>
  <si>
    <t>&gt;gi|594114749|ref|XP_006080092.1| PREDICTED: kallikrein-1 [Bubalus bubalis]</t>
  </si>
  <si>
    <t>&gt;gi|741968005|ref|XP_010815721.1| PREDICTED: beta-galactosidase isoform X1 [Bos taurus]</t>
  </si>
  <si>
    <t>&gt;gi|440904881|gb|ELR55337.1| Dermatopontin [Bos mutus]</t>
  </si>
  <si>
    <t>&gt;gi|528952645|ref|XP_005207846.1| PREDICTED: extracellular superoxide dismutase [Cu-Zn] isoform X1 [Bos taurus]</t>
  </si>
  <si>
    <t>&gt;gi|528953415|ref|XP_005208149.1| PREDICTED: vitamin D-binding protein isoform X1 [Bos taurus]</t>
  </si>
  <si>
    <t>&gt;gi|62751460|ref|NP_001015570.1| galectin-9 isoform 2 [Bos taurus]</t>
  </si>
  <si>
    <t>&gt;gi|440905390|gb|ELR55767.1| Haptoglobin, partial [Bos mutus]</t>
  </si>
  <si>
    <t>&gt;gi|440906200|gb|ELR56491.1| hypothetical protein M91_02830, partial [Bos mutus]</t>
  </si>
  <si>
    <t>&gt;gi|741974119|ref|XP_010817582.1| PREDICTED: uromodulin isoform X1 [Bos taurus]</t>
  </si>
  <si>
    <t xml:space="preserve">&gt;gi|803224732|ref|XP_011972668.1| PREDICTED: EGF-containing fibulin-like extracellular matrix protein 2 isoform X3 </t>
  </si>
  <si>
    <t xml:space="preserve">&gt;gi|664768851|ref|XP_008541969.1| PREDICTED: papilin </t>
  </si>
  <si>
    <t>&gt;gi|594065825|ref|XP_006056896.1| PREDICTED: glutaminyl-peptide cyclotransferase [Bubalus bubalis]</t>
  </si>
  <si>
    <t>&gt;gi|594059057|ref|XP_006053677.1| PREDICTED: zinc-alpha-2-glycoprotein-like [Bubalus bubalis]</t>
  </si>
  <si>
    <t>&gt;gi|440909177|gb|ELR59114.1| Cubilin, partial [Bos mutus]</t>
  </si>
  <si>
    <t>&gt;gi|440909317|gb|ELR59239.1| Chondroitin sulfate proteoglycan 4, partial [Bos mutus]</t>
  </si>
  <si>
    <t>&gt;gi|594044657|ref|XP_006046821.1| PREDICTED: resistin [Bubalus bubalis]</t>
  </si>
  <si>
    <t>&gt;gi|594116459|ref|XP_006039752.1| PREDICTED: retinol-binding protein 4-like, partial [Bubalus bubalis]</t>
  </si>
  <si>
    <t>&gt;gi|594091000|ref|XP_006068893.1| PREDICTED: galectin-4 [Bubalus bubalis]</t>
  </si>
  <si>
    <t>&gt;gi|528973356|ref|XP_005214563.1| PREDICTED: short palate, lung and nasal epithelium carcinoma-associated protein 2A isoform X1 [Bos taurus]</t>
  </si>
  <si>
    <t>&gt;gi|741973898|ref|XP_010817512.1| PREDICTED: zymogen granule protein 16 homolog B-like [Bos taurus]</t>
  </si>
  <si>
    <t>&gt;gi|741924916|ref|XP_010802934.1| PREDICTED: prolactin-inducible protein homolog isoform X1 [Bos taurus]</t>
  </si>
  <si>
    <t>&gt;gi|440913634|gb|ELR63057.1| Leukocyte elastase inhibitor [Bos mutus]</t>
  </si>
  <si>
    <t>&gt;gi|528941366|ref|XP_005203387.1| PREDICTED: basement membrane-specific heparan sulfate proteoglycan core protein isoform X14 [Bos taurus]</t>
  </si>
  <si>
    <t>&gt;gi|594086536|ref|XP_006066776.1| PREDICTED: collagen alpha-3(VI) chain isoform X4 [Bubalus bubalis]</t>
  </si>
  <si>
    <t>&gt;gi|741976749|ref|XP_010818425.1| PREDICTED: deleted in malignant brain tumors 1 protein isoform X49 [Bos taurus]</t>
  </si>
  <si>
    <t>&gt;gi|528939049|ref|XP_002685354.2| PREDICTED: low-density lipoprotein receptor-related protein 2 isoform X3 [Bos taurus]</t>
  </si>
  <si>
    <t>&gt;gi|741936070|ref|XP_010806303.1| PREDICTED: collagen alpha-1(XV) chain isoform X3 [Bos taurus]</t>
  </si>
  <si>
    <t>&gt;gi|741942660|ref|XP_010808233.1| PREDICTED: EGF-containing fibulin-like extracellular matrix protein 1 isoform X1 [Bos taurus]</t>
  </si>
  <si>
    <t>&gt;gi|594107581|ref|XP_006076687.1| PREDICTED: coagulation factor VII isoform X2 [Bubalus bubalis]</t>
  </si>
  <si>
    <t>&gt;gi|528978722|ref|XP_005216584.1| PREDICTED: factor XIIa inhibitor isoform X1 [Bos taurus]</t>
  </si>
  <si>
    <t>&gt;gi|529002050|ref|XP_005223077.1| PREDICTED: lactotransferrin isoform X1 [Bos taurus]</t>
  </si>
  <si>
    <t>&gt;gi|594105204|ref|XP_006075561.1| PREDICTED: nidogen-1 isoform X2 [Bubalus bubalis]</t>
  </si>
  <si>
    <t xml:space="preserve">&gt;gi|664770863|ref|XP_008543007.1| PREDICTED: dipeptidyl peptidase 2 </t>
  </si>
  <si>
    <t>&gt;gi|594043790|ref|XP_006046406.1| PREDICTED: nidogen-2 [Bubalus bubalis]</t>
  </si>
  <si>
    <t>&gt;gi|594056159|ref|XP_006052291.1| PREDICTED: collagen alpha-1(XVIII) chain [Bubalus bubalis]</t>
  </si>
  <si>
    <t>&gt;gi|594061724|ref|XP_006054935.1| PREDICTED: vasorin [Bubalus bubalis]</t>
  </si>
  <si>
    <t>&gt;gi|594069036|ref|XP_006058434.1| PREDICTED: insulin-like growth factor-binding protein 7 [Bubalus bubalis]</t>
  </si>
  <si>
    <t>&gt;gi|6137530|pdb|1D0N|B Chain B, The Crystal Structure Of Calcium-Free Equine Plasma Gelsolin.</t>
  </si>
  <si>
    <t>&gt;gi|594069561|ref|XP_006058682.1| PREDICTED: alpha-2-HS-glycoprotein [Bubalus bubalis]</t>
  </si>
  <si>
    <t>&gt;gi|594070674|ref|XP_006059216.1| PREDICTED: tenascin-X isoform X3 [Bubalus bubalis]</t>
  </si>
  <si>
    <t>&gt;gi|594072992|ref|XP_006060323.1| PREDICTED: clusterin isoform X2 [Bubalus bubalis]</t>
  </si>
  <si>
    <t xml:space="preserve">&gt;gi|803186418|ref|XP_011955528.1| PREDICTED: LOW QUALITY PROTEIN: 15 kDa protein B-like isoform X1 </t>
  </si>
  <si>
    <t>&gt;gi|594087040|ref|XP_006067010.1| PREDICTED: matrix-remodeling-associated protein 8 [Bubalus bubalis]</t>
  </si>
  <si>
    <t xml:space="preserve">&gt;gi|803334060|ref|XP_012025136.1| PREDICTED: titin isoform X54 </t>
  </si>
  <si>
    <t>&gt;gi|741944660|ref|XP_010808816.1| PREDICTED: hemicentin-2 isoform X5 [Bos taurus]</t>
  </si>
  <si>
    <t>&gt;gi|741952021|ref|XP_010810899.1| PREDICTED: LOW QUALITY PROTEIN: interferon-induced very large GTPase 1-like [Bos taurus]</t>
  </si>
  <si>
    <t>&gt;gi|741899204|ref|XP_010823388.1| PREDICTED: uncharacterized protein LOC100850757 [Bos taurus]</t>
  </si>
  <si>
    <t>&gt;gi|741974089|ref|XP_010817570.1| PREDICTED: zymogen granule protein 16 homolog B [Bos taurus]</t>
  </si>
  <si>
    <t>&gt;gi|741959425|ref|XP_010813147.1| PREDICTED: major allergen I polypeptide chain 2-like [Bos taurus]</t>
  </si>
  <si>
    <t>&gt;gi|741944961|ref|XP_005213573.2| PREDICTED: complement component C8 gamma chain isoform X3 [Bos taurus]</t>
  </si>
  <si>
    <t>&gt;gi|741973323|ref|XP_010817341.1| PREDICTED: serpin B3-like isoform X2 [Bos taurus]</t>
  </si>
  <si>
    <t>&gt;gi|741973434|ref|XP_010817358.1| PREDICTED: deoxyribonuclease-1 isoform X1 [Bos taurus]</t>
  </si>
  <si>
    <t xml:space="preserve">&gt;gi|803139109|ref|XP_012044797.1| PREDICTED: thrombomodulin </t>
  </si>
  <si>
    <t>&gt;gi|440895590|gb|ELR47740.1| Growth arrest-specific protein 7, partial [Bos mutus]</t>
  </si>
  <si>
    <t xml:space="preserve">&gt;gi|545223253|ref|XP_001494247.4| PREDICTED: teneurin-4 </t>
  </si>
  <si>
    <t>s</t>
  </si>
</sst>
</file>

<file path=xl/styles.xml><?xml version="1.0" encoding="utf-8"?>
<styleSheet xmlns="http://schemas.openxmlformats.org/spreadsheetml/2006/main">
  <numFmts count="1">
    <numFmt numFmtId="164" formatCode="0.0000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/>
    <xf numFmtId="0" fontId="0" fillId="0" borderId="0" xfId="0" applyFill="1"/>
    <xf numFmtId="11" fontId="0" fillId="0" borderId="0" xfId="0" applyNumberFormat="1" applyFill="1"/>
    <xf numFmtId="0" fontId="1" fillId="2" borderId="1" xfId="0" applyFont="1" applyFill="1" applyBorder="1"/>
    <xf numFmtId="0" fontId="1" fillId="0" borderId="1" xfId="0" applyFont="1" applyFill="1" applyBorder="1"/>
    <xf numFmtId="0" fontId="0" fillId="0" borderId="1" xfId="0" applyFill="1" applyBorder="1"/>
    <xf numFmtId="0" fontId="0" fillId="0" borderId="1" xfId="0" applyNumberFormat="1" applyFill="1" applyBorder="1" applyAlignment="1"/>
    <xf numFmtId="11" fontId="0" fillId="0" borderId="1" xfId="0" applyNumberFormat="1" applyFill="1" applyBorder="1"/>
    <xf numFmtId="1" fontId="0" fillId="0" borderId="1" xfId="0" applyNumberFormat="1" applyFill="1" applyBorder="1"/>
    <xf numFmtId="0" fontId="0" fillId="0" borderId="1" xfId="0" applyNumberFormat="1" applyFill="1" applyBorder="1"/>
    <xf numFmtId="0" fontId="0" fillId="0" borderId="1" xfId="0" applyFill="1" applyBorder="1" applyAlignment="1"/>
    <xf numFmtId="0" fontId="1" fillId="0" borderId="1" xfId="0" applyFont="1" applyFill="1" applyBorder="1" applyAlignment="1">
      <alignment wrapText="1"/>
    </xf>
    <xf numFmtId="0" fontId="1" fillId="3" borderId="1" xfId="0" applyFont="1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2" xfId="0" applyFill="1" applyBorder="1" applyAlignment="1">
      <alignment horizontal="center"/>
    </xf>
    <xf numFmtId="0" fontId="2" fillId="4" borderId="1" xfId="0" applyFont="1" applyFill="1" applyBorder="1"/>
    <xf numFmtId="0" fontId="3" fillId="4" borderId="1" xfId="0" applyFont="1" applyFill="1" applyBorder="1"/>
    <xf numFmtId="0" fontId="3" fillId="4" borderId="1" xfId="0" applyFont="1" applyFill="1" applyBorder="1" applyAlignment="1">
      <alignment horizontal="center"/>
    </xf>
    <xf numFmtId="11" fontId="3" fillId="4" borderId="1" xfId="0" applyNumberFormat="1" applyFont="1" applyFill="1" applyBorder="1"/>
    <xf numFmtId="1" fontId="3" fillId="4" borderId="1" xfId="0" applyNumberFormat="1" applyFont="1" applyFill="1" applyBorder="1"/>
    <xf numFmtId="0" fontId="3" fillId="4" borderId="1" xfId="0" applyNumberFormat="1" applyFont="1" applyFill="1" applyBorder="1"/>
    <xf numFmtId="0" fontId="3" fillId="4" borderId="0" xfId="0" applyFont="1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7E8D1"/>
      <color rgb="FFD2F3C5"/>
      <color rgb="FFC9FFD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2"/>
  <sheetViews>
    <sheetView tabSelected="1" zoomScale="90" zoomScaleNormal="90" workbookViewId="0">
      <pane ySplit="1" topLeftCell="A2" activePane="bottomLeft" state="frozen"/>
      <selection activeCell="C1" sqref="C1"/>
      <selection pane="bottomLeft" activeCell="M65" sqref="M65"/>
    </sheetView>
  </sheetViews>
  <sheetFormatPr defaultColWidth="8.85546875" defaultRowHeight="15"/>
  <cols>
    <col min="1" max="1" width="18.5703125" style="1" customWidth="1"/>
    <col min="2" max="2" width="17.7109375" style="2" customWidth="1"/>
    <col min="3" max="3" width="90.7109375" style="2" customWidth="1"/>
    <col min="4" max="4" width="16.140625" style="15" customWidth="1"/>
    <col min="5" max="5" width="27.7109375" style="15" customWidth="1"/>
    <col min="6" max="6" width="25.140625" style="2" customWidth="1"/>
    <col min="7" max="7" width="20.140625" style="15" customWidth="1"/>
    <col min="8" max="8" width="14" style="3" customWidth="1"/>
    <col min="9" max="9" width="19.5703125" style="2" customWidth="1"/>
    <col min="10" max="10" width="15.85546875" style="2" customWidth="1"/>
    <col min="11" max="11" width="18.42578125" style="2" customWidth="1"/>
    <col min="12" max="12" width="26.28515625" style="2" customWidth="1"/>
    <col min="13" max="13" width="20.140625" style="14" customWidth="1"/>
    <col min="14" max="14" width="17.140625" style="14" customWidth="1"/>
    <col min="15" max="15" width="25.140625" style="14" customWidth="1"/>
    <col min="16" max="16" width="13.140625" style="2" customWidth="1"/>
    <col min="17" max="16384" width="8.85546875" style="2"/>
  </cols>
  <sheetData>
    <row r="1" spans="1:16" s="25" customFormat="1" ht="21">
      <c r="A1" s="19" t="s">
        <v>1</v>
      </c>
      <c r="B1" s="20" t="s">
        <v>0</v>
      </c>
      <c r="C1" s="20" t="s">
        <v>2</v>
      </c>
      <c r="D1" s="21" t="s">
        <v>3</v>
      </c>
      <c r="E1" s="21" t="s">
        <v>4</v>
      </c>
      <c r="F1" s="20" t="s">
        <v>5</v>
      </c>
      <c r="G1" s="21" t="s">
        <v>6</v>
      </c>
      <c r="H1" s="22" t="s">
        <v>7</v>
      </c>
      <c r="I1" s="23" t="s">
        <v>8</v>
      </c>
      <c r="J1" s="24" t="s">
        <v>9</v>
      </c>
      <c r="K1" s="23" t="s">
        <v>10</v>
      </c>
      <c r="L1" s="20" t="s">
        <v>11</v>
      </c>
      <c r="M1" s="21" t="s">
        <v>12</v>
      </c>
      <c r="N1" s="21" t="s">
        <v>13</v>
      </c>
      <c r="O1" s="21" t="s">
        <v>14</v>
      </c>
      <c r="P1" s="20" t="s">
        <v>65</v>
      </c>
    </row>
    <row r="2" spans="1:16">
      <c r="A2" s="5" t="s">
        <v>70</v>
      </c>
      <c r="B2" s="6" t="s">
        <v>233</v>
      </c>
      <c r="C2" s="7" t="s">
        <v>423</v>
      </c>
      <c r="D2" s="14">
        <v>3</v>
      </c>
      <c r="E2" s="14">
        <v>61.36</v>
      </c>
      <c r="F2" s="6">
        <v>554</v>
      </c>
      <c r="G2" s="14">
        <v>17.965</v>
      </c>
      <c r="H2" s="8">
        <v>1016490.0031527986</v>
      </c>
      <c r="I2" s="9">
        <v>91421.128044327212</v>
      </c>
      <c r="J2" s="9">
        <v>103890.91686285757</v>
      </c>
      <c r="K2" s="9">
        <v>164272.33365387391</v>
      </c>
      <c r="L2" s="9">
        <v>656905.62459173996</v>
      </c>
      <c r="M2" s="16">
        <v>1.79687</v>
      </c>
      <c r="N2" s="16">
        <v>2.3048099999999998</v>
      </c>
      <c r="O2" s="16">
        <f t="shared" ref="O2:O64" si="0">L2/I2</f>
        <v>7.185490254213744</v>
      </c>
      <c r="P2" s="6">
        <v>3</v>
      </c>
    </row>
    <row r="3" spans="1:16">
      <c r="A3" s="5" t="s">
        <v>71</v>
      </c>
      <c r="B3" s="6" t="s">
        <v>234</v>
      </c>
      <c r="C3" s="7" t="s">
        <v>424</v>
      </c>
      <c r="D3" s="14">
        <v>4</v>
      </c>
      <c r="E3" s="14">
        <v>61.491999999999997</v>
      </c>
      <c r="F3" s="6">
        <v>573</v>
      </c>
      <c r="G3" s="14">
        <v>37.552999999999997</v>
      </c>
      <c r="H3" s="8">
        <v>5957627.7655248893</v>
      </c>
      <c r="I3" s="9">
        <v>1510903.4066035564</v>
      </c>
      <c r="J3" s="9">
        <v>177738.90750038932</v>
      </c>
      <c r="K3" s="9">
        <v>1670895.4102399352</v>
      </c>
      <c r="L3" s="9">
        <v>2598090.0411810083</v>
      </c>
      <c r="M3" s="16">
        <f t="shared" ref="M3:M64" si="1">J3/I3</f>
        <v>0.11763750529885857</v>
      </c>
      <c r="N3" s="16">
        <f t="shared" ref="N3:N64" si="2">K3/I3</f>
        <v>1.1058916161927477</v>
      </c>
      <c r="O3" s="16">
        <f t="shared" si="0"/>
        <v>1.7195606481696928</v>
      </c>
      <c r="P3" s="6">
        <v>17</v>
      </c>
    </row>
    <row r="4" spans="1:16">
      <c r="A4" s="5" t="s">
        <v>72</v>
      </c>
      <c r="B4" s="6" t="s">
        <v>235</v>
      </c>
      <c r="C4" s="7" t="s">
        <v>425</v>
      </c>
      <c r="D4" s="14">
        <v>3</v>
      </c>
      <c r="E4" s="14">
        <v>79.12</v>
      </c>
      <c r="F4" s="6">
        <v>703</v>
      </c>
      <c r="G4" s="14">
        <v>17.965</v>
      </c>
      <c r="H4" s="8">
        <v>1235152.1345298137</v>
      </c>
      <c r="I4" s="9">
        <v>179800.8106700381</v>
      </c>
      <c r="J4" s="9">
        <v>126026.70963311379</v>
      </c>
      <c r="K4" s="9">
        <v>798022.55653011496</v>
      </c>
      <c r="L4" s="9">
        <v>131302.05769654701</v>
      </c>
      <c r="M4" s="16">
        <f t="shared" si="1"/>
        <v>0.70092403456618457</v>
      </c>
      <c r="N4" s="16">
        <f t="shared" si="2"/>
        <v>4.4383701806250917</v>
      </c>
      <c r="O4" s="16">
        <f t="shared" si="0"/>
        <v>0.73026399162074029</v>
      </c>
      <c r="P4" s="6">
        <v>4</v>
      </c>
    </row>
    <row r="5" spans="1:16">
      <c r="A5" s="5" t="s">
        <v>73</v>
      </c>
      <c r="B5" s="6" t="s">
        <v>236</v>
      </c>
      <c r="C5" s="7" t="s">
        <v>426</v>
      </c>
      <c r="D5" s="14">
        <v>8</v>
      </c>
      <c r="E5" s="14">
        <v>48.420999999999999</v>
      </c>
      <c r="F5" s="6">
        <v>436</v>
      </c>
      <c r="G5" s="14">
        <v>107.01</v>
      </c>
      <c r="H5" s="8">
        <v>62171192.484192811</v>
      </c>
      <c r="I5" s="9">
        <v>13764987.843170015</v>
      </c>
      <c r="J5" s="9">
        <v>5621290.7239840049</v>
      </c>
      <c r="K5" s="9">
        <v>32391905.422929257</v>
      </c>
      <c r="L5" s="9">
        <v>10393008.494109532</v>
      </c>
      <c r="M5" s="16">
        <f t="shared" si="1"/>
        <v>0.40837600352645476</v>
      </c>
      <c r="N5" s="16">
        <f t="shared" si="2"/>
        <v>2.3532098823466558</v>
      </c>
      <c r="O5" s="16">
        <f t="shared" si="0"/>
        <v>0.75503215931036149</v>
      </c>
      <c r="P5" s="6">
        <v>94</v>
      </c>
    </row>
    <row r="6" spans="1:16">
      <c r="A6" s="5" t="s">
        <v>74</v>
      </c>
      <c r="B6" s="10" t="s">
        <v>237</v>
      </c>
      <c r="C6" s="7" t="s">
        <v>427</v>
      </c>
      <c r="D6" s="14">
        <v>3</v>
      </c>
      <c r="E6" s="14">
        <v>13.391</v>
      </c>
      <c r="F6" s="6">
        <v>116</v>
      </c>
      <c r="G6" s="14">
        <v>17.965</v>
      </c>
      <c r="H6" s="8">
        <v>2299772.8404811262</v>
      </c>
      <c r="I6" s="9">
        <v>1453198.1464116599</v>
      </c>
      <c r="J6" s="9">
        <v>305507.86590504536</v>
      </c>
      <c r="K6" s="9">
        <v>297009.59232589998</v>
      </c>
      <c r="L6" s="9">
        <v>244057.23583852124</v>
      </c>
      <c r="M6" s="16">
        <f t="shared" si="1"/>
        <v>0.21023138975192548</v>
      </c>
      <c r="N6" s="16">
        <f t="shared" si="2"/>
        <v>0.20438340983251127</v>
      </c>
      <c r="O6" s="16">
        <f t="shared" si="0"/>
        <v>0.16794491270248638</v>
      </c>
      <c r="P6" s="6">
        <v>8</v>
      </c>
    </row>
    <row r="7" spans="1:16">
      <c r="A7" s="5" t="s">
        <v>75</v>
      </c>
      <c r="B7" s="6" t="s">
        <v>238</v>
      </c>
      <c r="C7" s="7" t="s">
        <v>428</v>
      </c>
      <c r="D7" s="14">
        <v>2</v>
      </c>
      <c r="E7" s="14">
        <v>15.058</v>
      </c>
      <c r="F7" s="6">
        <v>140</v>
      </c>
      <c r="G7" s="14">
        <v>17.965</v>
      </c>
      <c r="H7" s="8">
        <v>1199036.5556301719</v>
      </c>
      <c r="I7" s="9">
        <v>689781.54276899004</v>
      </c>
      <c r="J7" s="9">
        <v>141878.84841714002</v>
      </c>
      <c r="K7" s="9">
        <v>203274.5393875266</v>
      </c>
      <c r="L7" s="9">
        <v>164101.62505651527</v>
      </c>
      <c r="M7" s="16">
        <f t="shared" si="1"/>
        <v>0.20568664079876037</v>
      </c>
      <c r="N7" s="16">
        <f t="shared" si="2"/>
        <v>0.29469408324775059</v>
      </c>
      <c r="O7" s="16">
        <f t="shared" si="0"/>
        <v>0.23790376355644735</v>
      </c>
      <c r="P7" s="6">
        <v>6</v>
      </c>
    </row>
    <row r="8" spans="1:16">
      <c r="A8" s="5" t="s">
        <v>76</v>
      </c>
      <c r="B8" s="10" t="s">
        <v>239</v>
      </c>
      <c r="C8" s="7" t="s">
        <v>429</v>
      </c>
      <c r="D8" s="14">
        <v>2</v>
      </c>
      <c r="E8" s="14">
        <v>20.183</v>
      </c>
      <c r="F8" s="6">
        <v>177</v>
      </c>
      <c r="G8" s="14">
        <v>17.965</v>
      </c>
      <c r="H8" s="8">
        <v>1676251.3404288045</v>
      </c>
      <c r="I8" s="9">
        <v>271390.36932364787</v>
      </c>
      <c r="J8" s="9">
        <v>408971.27775188576</v>
      </c>
      <c r="K8" s="9">
        <v>539786.73569635849</v>
      </c>
      <c r="L8" s="9">
        <v>456102.95765691251</v>
      </c>
      <c r="M8" s="16">
        <f t="shared" si="1"/>
        <v>1.5069483812970723</v>
      </c>
      <c r="N8" s="16">
        <f t="shared" si="2"/>
        <v>1.9889679101052893</v>
      </c>
      <c r="O8" s="16">
        <f t="shared" si="0"/>
        <v>1.6806158552847716</v>
      </c>
      <c r="P8" s="6">
        <v>2</v>
      </c>
    </row>
    <row r="9" spans="1:16">
      <c r="A9" s="5" t="s">
        <v>78</v>
      </c>
      <c r="B9" s="6" t="s">
        <v>241</v>
      </c>
      <c r="C9" s="11" t="s">
        <v>431</v>
      </c>
      <c r="D9" s="14">
        <v>3</v>
      </c>
      <c r="E9" s="14">
        <v>56.055999999999997</v>
      </c>
      <c r="F9" s="6">
        <v>490</v>
      </c>
      <c r="G9" s="14">
        <v>16.66</v>
      </c>
      <c r="H9" s="8">
        <v>3325401.8977286499</v>
      </c>
      <c r="I9" s="9">
        <v>355709.50501086819</v>
      </c>
      <c r="J9" s="9">
        <v>153072.96733257055</v>
      </c>
      <c r="K9" s="9">
        <v>1454004.1940332411</v>
      </c>
      <c r="L9" s="9">
        <v>1362615.23135197</v>
      </c>
      <c r="M9" s="16">
        <f t="shared" si="1"/>
        <v>0.43033139451219787</v>
      </c>
      <c r="N9" s="16">
        <f t="shared" si="2"/>
        <v>4.0876169277197585</v>
      </c>
      <c r="O9" s="16">
        <f t="shared" si="0"/>
        <v>3.8306967122240301</v>
      </c>
      <c r="P9" s="6">
        <v>6</v>
      </c>
    </row>
    <row r="10" spans="1:16">
      <c r="A10" s="5" t="s">
        <v>80</v>
      </c>
      <c r="B10" s="6" t="s">
        <v>243</v>
      </c>
      <c r="C10" s="7" t="s">
        <v>433</v>
      </c>
      <c r="D10" s="14">
        <v>5</v>
      </c>
      <c r="E10" s="14">
        <v>30.321999999999999</v>
      </c>
      <c r="F10" s="6">
        <v>265</v>
      </c>
      <c r="G10" s="14">
        <v>45.722000000000001</v>
      </c>
      <c r="H10" s="8">
        <v>4830796.2405136749</v>
      </c>
      <c r="I10" s="9">
        <v>976357.51918502362</v>
      </c>
      <c r="J10" s="9">
        <v>1615399.9844929317</v>
      </c>
      <c r="K10" s="9">
        <v>1139027.9094912</v>
      </c>
      <c r="L10" s="9">
        <v>1100010.82734452</v>
      </c>
      <c r="M10" s="16">
        <f t="shared" si="1"/>
        <v>1.6545168677978983</v>
      </c>
      <c r="N10" s="16">
        <f t="shared" si="2"/>
        <v>1.1666094510563703</v>
      </c>
      <c r="O10" s="16">
        <f t="shared" si="0"/>
        <v>1.1266475709253627</v>
      </c>
      <c r="P10" s="6">
        <v>49</v>
      </c>
    </row>
    <row r="11" spans="1:16">
      <c r="A11" s="5" t="s">
        <v>81</v>
      </c>
      <c r="B11" s="6" t="s">
        <v>244</v>
      </c>
      <c r="C11" s="7" t="s">
        <v>434</v>
      </c>
      <c r="D11" s="14">
        <v>11</v>
      </c>
      <c r="E11" s="14">
        <v>51.113</v>
      </c>
      <c r="F11" s="6">
        <v>439</v>
      </c>
      <c r="G11" s="14">
        <v>323.31</v>
      </c>
      <c r="H11" s="8">
        <v>203339020.95942253</v>
      </c>
      <c r="I11" s="9">
        <v>81994852.113634557</v>
      </c>
      <c r="J11" s="9">
        <v>26349093.623722672</v>
      </c>
      <c r="K11" s="9">
        <v>24602984.524489198</v>
      </c>
      <c r="L11" s="9">
        <v>70392090.697576091</v>
      </c>
      <c r="M11" s="16">
        <f t="shared" si="1"/>
        <v>0.32135058414650397</v>
      </c>
      <c r="N11" s="16">
        <f t="shared" si="2"/>
        <v>0.30005523383824823</v>
      </c>
      <c r="O11" s="16">
        <f t="shared" si="0"/>
        <v>0.85849402594228119</v>
      </c>
      <c r="P11" s="6">
        <v>192</v>
      </c>
    </row>
    <row r="12" spans="1:16">
      <c r="A12" s="5" t="s">
        <v>82</v>
      </c>
      <c r="B12" s="6" t="s">
        <v>245</v>
      </c>
      <c r="C12" s="7" t="s">
        <v>435</v>
      </c>
      <c r="D12" s="14">
        <v>2</v>
      </c>
      <c r="E12" s="14">
        <v>54.582000000000001</v>
      </c>
      <c r="F12" s="6">
        <v>491</v>
      </c>
      <c r="G12" s="14">
        <v>17.965</v>
      </c>
      <c r="H12" s="8">
        <v>2712988.697771423</v>
      </c>
      <c r="I12" s="9">
        <v>1047900.2775446844</v>
      </c>
      <c r="J12" s="9">
        <v>525499.54883273714</v>
      </c>
      <c r="K12" s="9">
        <v>637038.0407155212</v>
      </c>
      <c r="L12" s="9">
        <v>502550.83067848033</v>
      </c>
      <c r="M12" s="16">
        <f t="shared" si="1"/>
        <v>0.50147858540893353</v>
      </c>
      <c r="N12" s="16">
        <f t="shared" si="2"/>
        <v>0.60791857237422742</v>
      </c>
      <c r="O12" s="16">
        <f t="shared" si="0"/>
        <v>0.47957886971458563</v>
      </c>
      <c r="P12" s="6">
        <v>6</v>
      </c>
    </row>
    <row r="13" spans="1:16">
      <c r="A13" s="5" t="s">
        <v>84</v>
      </c>
      <c r="B13" s="6" t="s">
        <v>247</v>
      </c>
      <c r="C13" s="7" t="s">
        <v>437</v>
      </c>
      <c r="D13" s="14">
        <v>4</v>
      </c>
      <c r="E13" s="14">
        <v>46.103000000000002</v>
      </c>
      <c r="F13" s="6">
        <v>416</v>
      </c>
      <c r="G13" s="14">
        <v>28.75</v>
      </c>
      <c r="H13" s="8">
        <v>9814994.8596508447</v>
      </c>
      <c r="I13" s="9">
        <v>2470000.6657670606</v>
      </c>
      <c r="J13" s="9">
        <v>2174903.5608479534</v>
      </c>
      <c r="K13" s="9">
        <v>3638191.3686930258</v>
      </c>
      <c r="L13" s="9">
        <v>1531899.2643428051</v>
      </c>
      <c r="M13" s="16">
        <f t="shared" si="1"/>
        <v>0.88052752008977109</v>
      </c>
      <c r="N13" s="16">
        <f t="shared" si="2"/>
        <v>1.4729515741094679</v>
      </c>
      <c r="O13" s="16">
        <f t="shared" si="0"/>
        <v>0.62020196414282047</v>
      </c>
      <c r="P13" s="6">
        <v>30</v>
      </c>
    </row>
    <row r="14" spans="1:16">
      <c r="A14" s="5" t="s">
        <v>85</v>
      </c>
      <c r="B14" s="6" t="s">
        <v>248</v>
      </c>
      <c r="C14" s="7" t="s">
        <v>438</v>
      </c>
      <c r="D14" s="14">
        <v>3</v>
      </c>
      <c r="E14" s="14">
        <v>52.468000000000004</v>
      </c>
      <c r="F14" s="6">
        <v>465</v>
      </c>
      <c r="G14" s="14">
        <v>17.965</v>
      </c>
      <c r="H14" s="8">
        <v>1343900.3300370781</v>
      </c>
      <c r="I14" s="9">
        <v>569091.06378195644</v>
      </c>
      <c r="J14" s="9">
        <v>224147.67354468352</v>
      </c>
      <c r="K14" s="9">
        <v>231652.06220898099</v>
      </c>
      <c r="L14" s="9">
        <v>319009.53050145711</v>
      </c>
      <c r="M14" s="16">
        <f t="shared" si="1"/>
        <v>0.39386960683424865</v>
      </c>
      <c r="N14" s="16">
        <f t="shared" si="2"/>
        <v>0.40705622869828961</v>
      </c>
      <c r="O14" s="16">
        <f t="shared" si="0"/>
        <v>0.56055972550587008</v>
      </c>
      <c r="P14" s="6">
        <v>7</v>
      </c>
    </row>
    <row r="15" spans="1:16">
      <c r="A15" s="5" t="s">
        <v>90</v>
      </c>
      <c r="B15" s="6" t="s">
        <v>253</v>
      </c>
      <c r="C15" s="7" t="s">
        <v>442</v>
      </c>
      <c r="D15" s="14">
        <v>3</v>
      </c>
      <c r="E15" s="14">
        <v>241.2</v>
      </c>
      <c r="F15" s="6">
        <v>2133</v>
      </c>
      <c r="G15" s="14">
        <v>17.965</v>
      </c>
      <c r="H15" s="8">
        <v>1605459.5838344505</v>
      </c>
      <c r="I15" s="9">
        <v>276952.68506889971</v>
      </c>
      <c r="J15" s="9">
        <v>215206.18264163123</v>
      </c>
      <c r="K15" s="9">
        <v>433562.36359094514</v>
      </c>
      <c r="L15" s="9">
        <v>679738.35253297444</v>
      </c>
      <c r="M15" s="16">
        <f t="shared" si="1"/>
        <v>0.77705035641049192</v>
      </c>
      <c r="N15" s="16">
        <f t="shared" si="2"/>
        <v>1.5654744906447988</v>
      </c>
      <c r="O15" s="16">
        <f t="shared" si="0"/>
        <v>2.4543483027213497</v>
      </c>
      <c r="P15" s="6">
        <v>7</v>
      </c>
    </row>
    <row r="16" spans="1:16">
      <c r="A16" s="5" t="s">
        <v>92</v>
      </c>
      <c r="B16" s="6" t="s">
        <v>255</v>
      </c>
      <c r="C16" s="7" t="s">
        <v>444</v>
      </c>
      <c r="D16" s="14">
        <v>7</v>
      </c>
      <c r="E16" s="14">
        <v>38.381999999999998</v>
      </c>
      <c r="F16" s="6">
        <v>346</v>
      </c>
      <c r="G16" s="14">
        <v>66.361000000000004</v>
      </c>
      <c r="H16" s="8">
        <v>13379082.657849869</v>
      </c>
      <c r="I16" s="9">
        <v>2188498.5538878366</v>
      </c>
      <c r="J16" s="9">
        <v>735191.21397525037</v>
      </c>
      <c r="K16" s="9">
        <v>6324105.4800546058</v>
      </c>
      <c r="L16" s="9">
        <v>4131287.4099321761</v>
      </c>
      <c r="M16" s="16">
        <f t="shared" si="1"/>
        <v>0.33593406432423434</v>
      </c>
      <c r="N16" s="16">
        <f t="shared" si="2"/>
        <v>2.8897005523809565</v>
      </c>
      <c r="O16" s="16">
        <f t="shared" si="0"/>
        <v>1.8877268173620689</v>
      </c>
      <c r="P16" s="6">
        <v>57</v>
      </c>
    </row>
    <row r="17" spans="1:16">
      <c r="A17" s="5" t="s">
        <v>93</v>
      </c>
      <c r="B17" s="6" t="s">
        <v>256</v>
      </c>
      <c r="C17" s="7" t="s">
        <v>445</v>
      </c>
      <c r="D17" s="14">
        <v>3</v>
      </c>
      <c r="E17" s="14">
        <v>20.443000000000001</v>
      </c>
      <c r="F17" s="6">
        <v>189</v>
      </c>
      <c r="G17" s="14">
        <v>17.43</v>
      </c>
      <c r="H17" s="8">
        <v>1356938.61651189</v>
      </c>
      <c r="I17" s="9">
        <v>395410.04603984219</v>
      </c>
      <c r="J17" s="9">
        <v>128373.6874236346</v>
      </c>
      <c r="K17" s="9">
        <v>588038.05629741773</v>
      </c>
      <c r="L17" s="9">
        <v>245116.82675099542</v>
      </c>
      <c r="M17" s="16">
        <f t="shared" si="1"/>
        <v>0.32465965068247016</v>
      </c>
      <c r="N17" s="16">
        <f t="shared" si="2"/>
        <v>1.4871601320877064</v>
      </c>
      <c r="O17" s="16">
        <f t="shared" si="0"/>
        <v>0.61990541010760514</v>
      </c>
      <c r="P17" s="6">
        <v>3</v>
      </c>
    </row>
    <row r="18" spans="1:16">
      <c r="A18" s="5" t="s">
        <v>94</v>
      </c>
      <c r="B18" s="6" t="s">
        <v>258</v>
      </c>
      <c r="C18" s="7" t="s">
        <v>446</v>
      </c>
      <c r="D18" s="14">
        <v>14</v>
      </c>
      <c r="E18" s="14">
        <v>187.25</v>
      </c>
      <c r="F18" s="6">
        <v>1661</v>
      </c>
      <c r="G18" s="14">
        <v>95.534000000000006</v>
      </c>
      <c r="H18" s="8">
        <v>12297623.689498639</v>
      </c>
      <c r="I18" s="9">
        <v>796502.85090333153</v>
      </c>
      <c r="J18" s="9">
        <v>1173299.5842332179</v>
      </c>
      <c r="K18" s="9">
        <v>4738026.3258071998</v>
      </c>
      <c r="L18" s="9">
        <v>5589794.9285548897</v>
      </c>
      <c r="M18" s="16">
        <v>1.67306</v>
      </c>
      <c r="N18" s="16">
        <f t="shared" si="2"/>
        <v>5.9485365563145178</v>
      </c>
      <c r="O18" s="16">
        <f t="shared" si="0"/>
        <v>7.0179220604362929</v>
      </c>
      <c r="P18" s="6">
        <v>83</v>
      </c>
    </row>
    <row r="19" spans="1:16">
      <c r="A19" s="5" t="s">
        <v>97</v>
      </c>
      <c r="B19" s="6" t="s">
        <v>262</v>
      </c>
      <c r="C19" s="11" t="s">
        <v>449</v>
      </c>
      <c r="D19" s="14">
        <v>8</v>
      </c>
      <c r="E19" s="14">
        <v>53.615000000000002</v>
      </c>
      <c r="F19" s="6">
        <v>476</v>
      </c>
      <c r="G19" s="14">
        <v>97.911000000000001</v>
      </c>
      <c r="H19" s="8">
        <v>20157884.93700514</v>
      </c>
      <c r="I19" s="9">
        <v>2808503.1687670955</v>
      </c>
      <c r="J19" s="9">
        <v>3793294.6266869903</v>
      </c>
      <c r="K19" s="9">
        <v>5546591.323565362</v>
      </c>
      <c r="L19" s="9">
        <v>8009495.817985693</v>
      </c>
      <c r="M19" s="16">
        <v>1.75065</v>
      </c>
      <c r="N19" s="16">
        <f t="shared" si="2"/>
        <v>1.974927920768649</v>
      </c>
      <c r="O19" s="16">
        <f t="shared" si="0"/>
        <v>2.8518735200508178</v>
      </c>
      <c r="P19" s="6">
        <v>98</v>
      </c>
    </row>
    <row r="20" spans="1:16">
      <c r="A20" s="5" t="s">
        <v>98</v>
      </c>
      <c r="B20" s="10" t="s">
        <v>263</v>
      </c>
      <c r="C20" s="7" t="s">
        <v>450</v>
      </c>
      <c r="D20" s="14">
        <v>11</v>
      </c>
      <c r="E20" s="14">
        <v>37.396000000000001</v>
      </c>
      <c r="F20" s="6">
        <v>344</v>
      </c>
      <c r="G20" s="14">
        <v>311.54000000000002</v>
      </c>
      <c r="H20" s="8">
        <v>123194043.91916221</v>
      </c>
      <c r="I20" s="9">
        <v>48618094.000829354</v>
      </c>
      <c r="J20" s="9">
        <v>12967976.088378577</v>
      </c>
      <c r="K20" s="9">
        <v>32844990.215911392</v>
      </c>
      <c r="L20" s="9">
        <v>28762983.614042886</v>
      </c>
      <c r="M20" s="16">
        <f t="shared" si="1"/>
        <v>0.26673147837011796</v>
      </c>
      <c r="N20" s="16">
        <f t="shared" si="2"/>
        <v>0.67557132567457512</v>
      </c>
      <c r="O20" s="16">
        <f t="shared" si="0"/>
        <v>0.59161067921651211</v>
      </c>
      <c r="P20" s="6">
        <v>184</v>
      </c>
    </row>
    <row r="21" spans="1:16">
      <c r="A21" s="5" t="s">
        <v>99</v>
      </c>
      <c r="B21" s="6" t="s">
        <v>264</v>
      </c>
      <c r="C21" s="7" t="s">
        <v>451</v>
      </c>
      <c r="D21" s="14">
        <v>2</v>
      </c>
      <c r="E21" s="14">
        <v>24.271000000000001</v>
      </c>
      <c r="F21" s="6">
        <v>215</v>
      </c>
      <c r="G21" s="14">
        <v>17.965</v>
      </c>
      <c r="H21" s="8">
        <v>1528729.7574144062</v>
      </c>
      <c r="I21" s="9">
        <v>126149.9404747927</v>
      </c>
      <c r="J21" s="9">
        <v>171810.65693130795</v>
      </c>
      <c r="K21" s="9">
        <v>592189.75243110547</v>
      </c>
      <c r="L21" s="9">
        <v>638579.40757719998</v>
      </c>
      <c r="M21" s="16">
        <v>1.6619600000000001</v>
      </c>
      <c r="N21" s="16">
        <f t="shared" si="2"/>
        <v>4.6943323968467263</v>
      </c>
      <c r="O21" s="16">
        <f t="shared" si="0"/>
        <v>5.0620666579291882</v>
      </c>
      <c r="P21" s="6">
        <v>2</v>
      </c>
    </row>
    <row r="22" spans="1:16" ht="18" customHeight="1">
      <c r="A22" s="5" t="s">
        <v>100</v>
      </c>
      <c r="B22" s="6" t="s">
        <v>265</v>
      </c>
      <c r="C22" s="7" t="s">
        <v>452</v>
      </c>
      <c r="D22" s="14">
        <v>10</v>
      </c>
      <c r="E22" s="14">
        <v>45.295999999999999</v>
      </c>
      <c r="F22" s="6">
        <v>404</v>
      </c>
      <c r="G22" s="14">
        <v>227.19</v>
      </c>
      <c r="H22" s="8">
        <v>52636331.691545561</v>
      </c>
      <c r="I22" s="9">
        <v>3383014.1489248001</v>
      </c>
      <c r="J22" s="9">
        <v>5638304.6448240886</v>
      </c>
      <c r="K22" s="9">
        <v>15958038.541940341</v>
      </c>
      <c r="L22" s="9">
        <v>27656974.355856325</v>
      </c>
      <c r="M22" s="16">
        <f t="shared" si="1"/>
        <v>1.666651215933008</v>
      </c>
      <c r="N22" s="16">
        <f t="shared" si="2"/>
        <v>4.7171066508876924</v>
      </c>
      <c r="O22" s="16">
        <f t="shared" si="0"/>
        <v>8.1752464336119761</v>
      </c>
      <c r="P22" s="6">
        <v>101</v>
      </c>
    </row>
    <row r="23" spans="1:16">
      <c r="A23" s="5" t="s">
        <v>101</v>
      </c>
      <c r="B23" s="6" t="s">
        <v>232</v>
      </c>
      <c r="C23" s="7" t="s">
        <v>453</v>
      </c>
      <c r="D23" s="14">
        <v>7</v>
      </c>
      <c r="E23" s="14">
        <v>46.896999999999998</v>
      </c>
      <c r="F23" s="6">
        <v>417</v>
      </c>
      <c r="G23" s="14">
        <v>48.250999999999998</v>
      </c>
      <c r="H23" s="8">
        <v>28648314.064159356</v>
      </c>
      <c r="I23" s="9">
        <v>5095809.8012625705</v>
      </c>
      <c r="J23" s="9">
        <v>1819499.2174324428</v>
      </c>
      <c r="K23" s="9">
        <v>10988034.427731341</v>
      </c>
      <c r="L23" s="9">
        <v>10744970.617733</v>
      </c>
      <c r="M23" s="16">
        <f t="shared" si="1"/>
        <v>0.35705791393188024</v>
      </c>
      <c r="N23" s="16">
        <f t="shared" si="2"/>
        <v>2.1562881772017617</v>
      </c>
      <c r="O23" s="16">
        <f t="shared" si="0"/>
        <v>2.1085894169501298</v>
      </c>
      <c r="P23" s="6">
        <v>52</v>
      </c>
    </row>
    <row r="24" spans="1:16">
      <c r="A24" s="5" t="s">
        <v>422</v>
      </c>
      <c r="B24" s="6" t="s">
        <v>268</v>
      </c>
      <c r="C24" s="7" t="s">
        <v>454</v>
      </c>
      <c r="D24" s="14">
        <v>3</v>
      </c>
      <c r="E24" s="14">
        <v>13.807</v>
      </c>
      <c r="F24" s="6">
        <v>127</v>
      </c>
      <c r="G24" s="14">
        <v>17.965</v>
      </c>
      <c r="H24" s="8">
        <v>677356.19434274326</v>
      </c>
      <c r="I24" s="9">
        <v>180651.53651886855</v>
      </c>
      <c r="J24" s="9">
        <v>159300.35982066585</v>
      </c>
      <c r="K24" s="9">
        <v>169768.58581689524</v>
      </c>
      <c r="L24" s="9">
        <v>167635.71218631358</v>
      </c>
      <c r="M24" s="16">
        <f t="shared" si="1"/>
        <v>0.88181015722513589</v>
      </c>
      <c r="N24" s="16">
        <f t="shared" si="2"/>
        <v>0.93975722038302945</v>
      </c>
      <c r="O24" s="16">
        <f t="shared" si="0"/>
        <v>0.92795065802722632</v>
      </c>
      <c r="P24" s="6">
        <v>2</v>
      </c>
    </row>
    <row r="25" spans="1:16">
      <c r="A25" s="5" t="s">
        <v>102</v>
      </c>
      <c r="B25" s="6" t="s">
        <v>269</v>
      </c>
      <c r="C25" s="7" t="s">
        <v>455</v>
      </c>
      <c r="D25" s="14">
        <v>3</v>
      </c>
      <c r="E25" s="14">
        <v>62.125999999999998</v>
      </c>
      <c r="F25" s="6">
        <v>555</v>
      </c>
      <c r="G25" s="14">
        <v>18.401</v>
      </c>
      <c r="H25" s="8">
        <v>4734140.1590275653</v>
      </c>
      <c r="I25" s="9">
        <v>862419.33656973066</v>
      </c>
      <c r="J25" s="9">
        <v>124099.69119831029</v>
      </c>
      <c r="K25" s="9">
        <v>383612.44529730926</v>
      </c>
      <c r="L25" s="9">
        <v>3364008.6859622155</v>
      </c>
      <c r="M25" s="16">
        <f t="shared" si="1"/>
        <v>0.14389715760770891</v>
      </c>
      <c r="N25" s="16">
        <f t="shared" si="2"/>
        <v>0.4448096523706509</v>
      </c>
      <c r="O25" s="16">
        <f t="shared" si="0"/>
        <v>3.9006647269094707</v>
      </c>
      <c r="P25" s="6">
        <v>10</v>
      </c>
    </row>
    <row r="26" spans="1:16">
      <c r="A26" s="5" t="s">
        <v>103</v>
      </c>
      <c r="B26" s="6" t="s">
        <v>270</v>
      </c>
      <c r="C26" s="7" t="s">
        <v>456</v>
      </c>
      <c r="D26" s="14">
        <v>9</v>
      </c>
      <c r="E26" s="14">
        <v>17.648</v>
      </c>
      <c r="F26" s="6">
        <v>155</v>
      </c>
      <c r="G26" s="14">
        <v>283.14999999999998</v>
      </c>
      <c r="H26" s="8">
        <v>79107395.548759118</v>
      </c>
      <c r="I26" s="9">
        <v>5378257.6547116004</v>
      </c>
      <c r="J26" s="9">
        <v>7658285.4255800638</v>
      </c>
      <c r="K26" s="9">
        <v>38488923.898487858</v>
      </c>
      <c r="L26" s="9">
        <v>27581928.569979597</v>
      </c>
      <c r="M26" s="16">
        <v>1.72393</v>
      </c>
      <c r="N26" s="16">
        <f t="shared" si="2"/>
        <v>7.1563927147985922</v>
      </c>
      <c r="O26" s="16">
        <f t="shared" si="0"/>
        <v>5.1284133897558002</v>
      </c>
      <c r="P26" s="6">
        <v>152</v>
      </c>
    </row>
    <row r="27" spans="1:16">
      <c r="A27" s="5" t="s">
        <v>421</v>
      </c>
      <c r="B27" s="6" t="s">
        <v>271</v>
      </c>
      <c r="C27" s="7" t="s">
        <v>457</v>
      </c>
      <c r="D27" s="14">
        <v>4</v>
      </c>
      <c r="E27" s="14">
        <v>10.662000000000001</v>
      </c>
      <c r="F27" s="6">
        <v>91</v>
      </c>
      <c r="G27" s="14">
        <v>17.965</v>
      </c>
      <c r="H27" s="8">
        <v>2355741.0665823841</v>
      </c>
      <c r="I27" s="9">
        <v>1069696.429656924</v>
      </c>
      <c r="J27" s="9">
        <v>771421.59101943474</v>
      </c>
      <c r="K27" s="9">
        <v>298241.1908286098</v>
      </c>
      <c r="L27" s="9">
        <v>216381.85507741591</v>
      </c>
      <c r="M27" s="16">
        <f t="shared" si="1"/>
        <v>0.72115935851711421</v>
      </c>
      <c r="N27" s="16">
        <f t="shared" si="2"/>
        <v>0.27880918600827953</v>
      </c>
      <c r="O27" s="16">
        <f t="shared" si="0"/>
        <v>0.20228342273406905</v>
      </c>
      <c r="P27" s="6">
        <v>7</v>
      </c>
    </row>
    <row r="28" spans="1:16">
      <c r="A28" s="5" t="s">
        <v>104</v>
      </c>
      <c r="B28" s="6" t="s">
        <v>272</v>
      </c>
      <c r="C28" s="7" t="s">
        <v>458</v>
      </c>
      <c r="D28" s="14">
        <v>2</v>
      </c>
      <c r="E28" s="14">
        <v>71.438999999999993</v>
      </c>
      <c r="F28" s="6">
        <v>645</v>
      </c>
      <c r="G28" s="14">
        <v>17.965</v>
      </c>
      <c r="H28" s="8">
        <v>2524903.2640799261</v>
      </c>
      <c r="I28" s="9">
        <v>228784.53358435506</v>
      </c>
      <c r="J28" s="9">
        <v>133046.40474458839</v>
      </c>
      <c r="K28" s="9">
        <v>366768.44598159735</v>
      </c>
      <c r="L28" s="9">
        <v>1796303.8797693853</v>
      </c>
      <c r="M28" s="16">
        <f t="shared" si="1"/>
        <v>0.58153583487553762</v>
      </c>
      <c r="N28" s="16">
        <f t="shared" si="2"/>
        <v>1.6031173097038323</v>
      </c>
      <c r="O28" s="16">
        <f t="shared" si="0"/>
        <v>7.8515092415854708</v>
      </c>
      <c r="P28" s="6">
        <v>6</v>
      </c>
    </row>
    <row r="29" spans="1:16">
      <c r="A29" s="5" t="s">
        <v>105</v>
      </c>
      <c r="B29" s="6" t="s">
        <v>273</v>
      </c>
      <c r="C29" s="7" t="s">
        <v>459</v>
      </c>
      <c r="D29" s="14">
        <v>3</v>
      </c>
      <c r="E29" s="14">
        <v>23.206</v>
      </c>
      <c r="F29" s="6">
        <v>209</v>
      </c>
      <c r="G29" s="14">
        <v>18.428000000000001</v>
      </c>
      <c r="H29" s="8">
        <v>5952420.5274074813</v>
      </c>
      <c r="I29" s="9">
        <v>1558103.8891442798</v>
      </c>
      <c r="J29" s="9">
        <v>280814.90753070149</v>
      </c>
      <c r="K29" s="9">
        <v>2817101.2770246151</v>
      </c>
      <c r="L29" s="9">
        <v>1296400.4537078848</v>
      </c>
      <c r="M29" s="16">
        <f t="shared" si="1"/>
        <v>0.18022861600385759</v>
      </c>
      <c r="N29" s="16">
        <f t="shared" si="2"/>
        <v>1.8080317343741337</v>
      </c>
      <c r="O29" s="16">
        <f t="shared" si="0"/>
        <v>0.83203723624608616</v>
      </c>
      <c r="P29" s="6">
        <v>15</v>
      </c>
    </row>
    <row r="30" spans="1:16">
      <c r="A30" s="5" t="s">
        <v>420</v>
      </c>
      <c r="B30" s="6" t="s">
        <v>274</v>
      </c>
      <c r="C30" s="11" t="s">
        <v>460</v>
      </c>
      <c r="D30" s="14">
        <v>4</v>
      </c>
      <c r="E30" s="14">
        <v>16.539000000000001</v>
      </c>
      <c r="F30" s="6">
        <v>144</v>
      </c>
      <c r="G30" s="14">
        <v>54.838999999999999</v>
      </c>
      <c r="H30" s="8">
        <v>16398378.561807433</v>
      </c>
      <c r="I30" s="9">
        <v>10217011.99230345</v>
      </c>
      <c r="J30" s="9">
        <v>1639494.9190346196</v>
      </c>
      <c r="K30" s="9">
        <v>3730299.4063552595</v>
      </c>
      <c r="L30" s="9">
        <v>811572.24411410408</v>
      </c>
      <c r="M30" s="16">
        <f t="shared" si="1"/>
        <v>0.16046716204988926</v>
      </c>
      <c r="N30" s="16">
        <f t="shared" si="2"/>
        <v>0.36510668766615145</v>
      </c>
      <c r="O30" s="16">
        <f t="shared" si="0"/>
        <v>7.9433423854789187E-2</v>
      </c>
      <c r="P30" s="6">
        <v>29</v>
      </c>
    </row>
    <row r="31" spans="1:16">
      <c r="A31" s="5" t="s">
        <v>106</v>
      </c>
      <c r="B31" s="6" t="s">
        <v>275</v>
      </c>
      <c r="C31" s="7" t="s">
        <v>461</v>
      </c>
      <c r="D31" s="14">
        <v>8</v>
      </c>
      <c r="E31" s="14">
        <v>44.396999999999998</v>
      </c>
      <c r="F31" s="6">
        <v>391</v>
      </c>
      <c r="G31" s="14">
        <v>88.881</v>
      </c>
      <c r="H31" s="8">
        <v>19183371.451659154</v>
      </c>
      <c r="I31" s="9">
        <v>16036989.439531354</v>
      </c>
      <c r="J31" s="9">
        <v>2624206.8272777414</v>
      </c>
      <c r="K31" s="9">
        <v>287489.55185077578</v>
      </c>
      <c r="L31" s="9">
        <v>234685.63299928117</v>
      </c>
      <c r="M31" s="16">
        <f t="shared" si="1"/>
        <v>0.16363462962749373</v>
      </c>
      <c r="N31" s="16">
        <f t="shared" si="2"/>
        <v>1.7926653436717423E-2</v>
      </c>
      <c r="O31" s="16">
        <f t="shared" si="0"/>
        <v>1.4634020548818129E-2</v>
      </c>
      <c r="P31" s="6">
        <v>53</v>
      </c>
    </row>
    <row r="32" spans="1:16">
      <c r="A32" s="5" t="s">
        <v>107</v>
      </c>
      <c r="B32" s="6" t="s">
        <v>276</v>
      </c>
      <c r="C32" s="7" t="s">
        <v>462</v>
      </c>
      <c r="D32" s="14">
        <v>4</v>
      </c>
      <c r="E32" s="14">
        <v>45.000999999999998</v>
      </c>
      <c r="F32" s="6">
        <v>417</v>
      </c>
      <c r="G32" s="14">
        <v>17.965</v>
      </c>
      <c r="H32" s="8">
        <v>4240928.1394446129</v>
      </c>
      <c r="I32" s="9">
        <v>217245.98669183554</v>
      </c>
      <c r="J32" s="9">
        <v>255568.4109234543</v>
      </c>
      <c r="K32" s="9">
        <v>1350520.6709552</v>
      </c>
      <c r="L32" s="9">
        <v>2417593.0708741234</v>
      </c>
      <c r="M32" s="16">
        <f t="shared" si="1"/>
        <v>1.1764010687386335</v>
      </c>
      <c r="N32" s="16">
        <f t="shared" si="2"/>
        <v>6.2165506093832699</v>
      </c>
      <c r="O32" s="16">
        <f t="shared" si="0"/>
        <v>11.128367007780405</v>
      </c>
      <c r="P32" s="6">
        <v>8</v>
      </c>
    </row>
    <row r="33" spans="1:16">
      <c r="A33" s="5" t="s">
        <v>108</v>
      </c>
      <c r="B33" s="10" t="s">
        <v>277</v>
      </c>
      <c r="C33" s="7" t="s">
        <v>463</v>
      </c>
      <c r="D33" s="14">
        <v>4</v>
      </c>
      <c r="E33" s="14">
        <v>5.7765000000000004</v>
      </c>
      <c r="F33" s="6">
        <v>51</v>
      </c>
      <c r="G33" s="14">
        <v>17.965</v>
      </c>
      <c r="H33" s="8">
        <v>1920250.7640876486</v>
      </c>
      <c r="I33" s="9">
        <v>119345.11582015612</v>
      </c>
      <c r="J33" s="9">
        <v>195753.69307634869</v>
      </c>
      <c r="K33" s="9">
        <v>207455.1576960113</v>
      </c>
      <c r="L33" s="9">
        <v>1397696.7974951325</v>
      </c>
      <c r="M33" s="16">
        <f t="shared" si="1"/>
        <v>1.6402321262257133</v>
      </c>
      <c r="N33" s="16">
        <f t="shared" si="2"/>
        <v>1.7382794115230507</v>
      </c>
      <c r="O33" s="16">
        <f t="shared" si="0"/>
        <v>11.71138666119654</v>
      </c>
      <c r="P33" s="6">
        <v>4</v>
      </c>
    </row>
    <row r="34" spans="1:16">
      <c r="A34" s="5" t="s">
        <v>109</v>
      </c>
      <c r="B34" s="10" t="s">
        <v>278</v>
      </c>
      <c r="C34" s="7" t="s">
        <v>464</v>
      </c>
      <c r="D34" s="14">
        <v>9</v>
      </c>
      <c r="E34" s="14">
        <v>41.735999999999997</v>
      </c>
      <c r="F34" s="6">
        <v>375</v>
      </c>
      <c r="G34" s="14">
        <v>101.81</v>
      </c>
      <c r="H34" s="8">
        <v>56230049.708446577</v>
      </c>
      <c r="I34" s="9">
        <v>30829966.798799001</v>
      </c>
      <c r="J34" s="9">
        <v>3736095.7532350849</v>
      </c>
      <c r="K34" s="9">
        <v>13707004.630851738</v>
      </c>
      <c r="L34" s="9">
        <v>7956982.5255607497</v>
      </c>
      <c r="M34" s="16">
        <f t="shared" si="1"/>
        <v>0.12118390453085492</v>
      </c>
      <c r="N34" s="16">
        <f t="shared" si="2"/>
        <v>0.44460004515430429</v>
      </c>
      <c r="O34" s="16">
        <f t="shared" si="0"/>
        <v>0.2580924779286729</v>
      </c>
      <c r="P34" s="6">
        <v>100</v>
      </c>
    </row>
    <row r="35" spans="1:16">
      <c r="A35" s="5" t="s">
        <v>419</v>
      </c>
      <c r="B35" s="6" t="s">
        <v>279</v>
      </c>
      <c r="C35" s="7" t="s">
        <v>465</v>
      </c>
      <c r="D35" s="14">
        <v>2</v>
      </c>
      <c r="E35" s="14">
        <v>75.277000000000001</v>
      </c>
      <c r="F35" s="6">
        <v>689</v>
      </c>
      <c r="G35" s="14">
        <v>17.965</v>
      </c>
      <c r="H35" s="8">
        <v>975230.71193213656</v>
      </c>
      <c r="I35" s="9">
        <v>192209.48429833321</v>
      </c>
      <c r="J35" s="9">
        <v>178400.48353902387</v>
      </c>
      <c r="K35" s="9">
        <v>264747.95227525546</v>
      </c>
      <c r="L35" s="9">
        <v>339872.79181952402</v>
      </c>
      <c r="M35" s="16">
        <f t="shared" si="1"/>
        <v>0.92815650689808815</v>
      </c>
      <c r="N35" s="16">
        <f t="shared" si="2"/>
        <v>1.3773927610373975</v>
      </c>
      <c r="O35" s="16">
        <f t="shared" si="0"/>
        <v>1.7682415259592439</v>
      </c>
      <c r="P35" s="6">
        <v>2</v>
      </c>
    </row>
    <row r="36" spans="1:16">
      <c r="A36" s="5" t="s">
        <v>110</v>
      </c>
      <c r="B36" s="6" t="s">
        <v>280</v>
      </c>
      <c r="C36" s="7" t="s">
        <v>466</v>
      </c>
      <c r="D36" s="14">
        <v>4</v>
      </c>
      <c r="E36" s="14">
        <v>9.9029000000000007</v>
      </c>
      <c r="F36" s="6">
        <v>88</v>
      </c>
      <c r="G36" s="14">
        <v>17.965</v>
      </c>
      <c r="H36" s="8">
        <v>2568149.3183516921</v>
      </c>
      <c r="I36" s="9">
        <v>122798.13190438</v>
      </c>
      <c r="J36" s="9">
        <v>207143.3528541096</v>
      </c>
      <c r="K36" s="9">
        <v>602311.38345483679</v>
      </c>
      <c r="L36" s="9">
        <v>1635896.4501383656</v>
      </c>
      <c r="M36" s="16">
        <f t="shared" si="1"/>
        <v>1.6868607823399726</v>
      </c>
      <c r="N36" s="16">
        <f t="shared" si="2"/>
        <v>4.9048904418500632</v>
      </c>
      <c r="O36" s="16">
        <f t="shared" si="0"/>
        <v>13.321834988599008</v>
      </c>
      <c r="P36" s="6">
        <v>15</v>
      </c>
    </row>
    <row r="37" spans="1:16">
      <c r="A37" s="5" t="s">
        <v>418</v>
      </c>
      <c r="B37" s="10" t="s">
        <v>281</v>
      </c>
      <c r="C37" s="10" t="s">
        <v>467</v>
      </c>
      <c r="D37" s="14">
        <v>3</v>
      </c>
      <c r="E37" s="14">
        <v>14.611000000000001</v>
      </c>
      <c r="F37" s="6">
        <v>130</v>
      </c>
      <c r="G37" s="14">
        <v>50.606000000000002</v>
      </c>
      <c r="H37" s="8">
        <v>9935665.7441294119</v>
      </c>
      <c r="I37" s="9">
        <v>2137999.3740507932</v>
      </c>
      <c r="J37" s="9">
        <v>353860.20492108486</v>
      </c>
      <c r="K37" s="9">
        <v>2349903.3659238257</v>
      </c>
      <c r="L37" s="9">
        <v>5093902.7992337076</v>
      </c>
      <c r="M37" s="16">
        <f t="shared" si="1"/>
        <v>0.16550996656778164</v>
      </c>
      <c r="N37" s="16">
        <f t="shared" si="2"/>
        <v>1.0991132151135972</v>
      </c>
      <c r="O37" s="16">
        <f t="shared" si="0"/>
        <v>2.382555795412824</v>
      </c>
      <c r="P37" s="6">
        <v>19</v>
      </c>
    </row>
    <row r="38" spans="1:16">
      <c r="A38" s="5" t="s">
        <v>112</v>
      </c>
      <c r="B38" s="6" t="s">
        <v>282</v>
      </c>
      <c r="C38" s="10" t="s">
        <v>468</v>
      </c>
      <c r="D38" s="14">
        <v>3</v>
      </c>
      <c r="E38" s="14">
        <v>14.478</v>
      </c>
      <c r="F38" s="6">
        <v>127</v>
      </c>
      <c r="G38" s="14">
        <v>40.774999999999999</v>
      </c>
      <c r="H38" s="8">
        <v>7087231.8787716217</v>
      </c>
      <c r="I38" s="9">
        <v>3818805.4693321027</v>
      </c>
      <c r="J38" s="9">
        <v>272591.30143855273</v>
      </c>
      <c r="K38" s="9">
        <v>292141.94784046063</v>
      </c>
      <c r="L38" s="9">
        <v>2703693.1601605057</v>
      </c>
      <c r="M38" s="16">
        <f t="shared" si="1"/>
        <v>7.1381300678357962E-2</v>
      </c>
      <c r="N38" s="16">
        <f t="shared" si="2"/>
        <v>7.6500871852882138E-2</v>
      </c>
      <c r="O38" s="16">
        <f t="shared" si="0"/>
        <v>0.7079944715365073</v>
      </c>
      <c r="P38" s="6">
        <v>17</v>
      </c>
    </row>
    <row r="39" spans="1:16">
      <c r="A39" s="5" t="s">
        <v>113</v>
      </c>
      <c r="B39" s="10" t="s">
        <v>283</v>
      </c>
      <c r="C39" s="10" t="s">
        <v>469</v>
      </c>
      <c r="D39" s="14">
        <v>2</v>
      </c>
      <c r="E39" s="14">
        <v>43.674999999999997</v>
      </c>
      <c r="F39" s="6">
        <v>393</v>
      </c>
      <c r="G39" s="14">
        <v>17.965</v>
      </c>
      <c r="H39" s="8">
        <v>2063764.3162743535</v>
      </c>
      <c r="I39" s="9">
        <v>157673.42536769417</v>
      </c>
      <c r="J39" s="9">
        <v>68861.023319440152</v>
      </c>
      <c r="K39" s="9">
        <v>451222.66160995926</v>
      </c>
      <c r="L39" s="9">
        <v>1386007.2059772599</v>
      </c>
      <c r="M39" s="16">
        <f t="shared" si="1"/>
        <v>0.43673195504477913</v>
      </c>
      <c r="N39" s="16">
        <f t="shared" si="2"/>
        <v>2.8617546714527751</v>
      </c>
      <c r="O39" s="16">
        <f t="shared" si="0"/>
        <v>8.7903665614233564</v>
      </c>
      <c r="P39" s="6">
        <v>9</v>
      </c>
    </row>
    <row r="40" spans="1:16">
      <c r="A40" s="5" t="s">
        <v>114</v>
      </c>
      <c r="B40" s="10" t="s">
        <v>284</v>
      </c>
      <c r="C40" s="10" t="s">
        <v>470</v>
      </c>
      <c r="D40" s="14">
        <v>2</v>
      </c>
      <c r="E40" s="14">
        <v>43.588000000000001</v>
      </c>
      <c r="F40" s="6">
        <v>384</v>
      </c>
      <c r="G40" s="14">
        <v>17.965</v>
      </c>
      <c r="H40" s="8">
        <v>1152287.6513955719</v>
      </c>
      <c r="I40" s="9">
        <v>172280.51311329083</v>
      </c>
      <c r="J40" s="9">
        <v>289098.17982335389</v>
      </c>
      <c r="K40" s="9">
        <v>199848.88526166379</v>
      </c>
      <c r="L40" s="9">
        <v>491060.07319726341</v>
      </c>
      <c r="M40" s="16">
        <f t="shared" si="1"/>
        <v>1.6780666286572081</v>
      </c>
      <c r="N40" s="16">
        <f t="shared" si="2"/>
        <v>1.1600202579513106</v>
      </c>
      <c r="O40" s="16">
        <f t="shared" si="0"/>
        <v>2.8503518147426501</v>
      </c>
      <c r="P40" s="6">
        <v>3</v>
      </c>
    </row>
    <row r="41" spans="1:16">
      <c r="A41" s="5" t="s">
        <v>115</v>
      </c>
      <c r="B41" s="6" t="s">
        <v>285</v>
      </c>
      <c r="C41" s="10" t="s">
        <v>471</v>
      </c>
      <c r="D41" s="14">
        <v>2</v>
      </c>
      <c r="E41" s="14">
        <v>26.367999999999999</v>
      </c>
      <c r="F41" s="6">
        <v>243</v>
      </c>
      <c r="G41" s="14">
        <v>17.965</v>
      </c>
      <c r="H41" s="8">
        <v>900953.66721404623</v>
      </c>
      <c r="I41" s="9">
        <v>176439.0044923528</v>
      </c>
      <c r="J41" s="9">
        <v>155667.68916728336</v>
      </c>
      <c r="K41" s="9">
        <v>215797.70554745919</v>
      </c>
      <c r="L41" s="9">
        <v>353049.26800695079</v>
      </c>
      <c r="M41" s="16">
        <f t="shared" si="1"/>
        <v>0.88227481001248953</v>
      </c>
      <c r="N41" s="16">
        <f t="shared" si="2"/>
        <v>1.2230725636224742</v>
      </c>
      <c r="O41" s="16">
        <f t="shared" si="0"/>
        <v>2.0009706415128443</v>
      </c>
      <c r="P41" s="6">
        <v>4</v>
      </c>
    </row>
    <row r="42" spans="1:16">
      <c r="A42" s="5" t="s">
        <v>116</v>
      </c>
      <c r="B42" s="10" t="s">
        <v>286</v>
      </c>
      <c r="C42" s="10" t="s">
        <v>472</v>
      </c>
      <c r="D42" s="14">
        <v>7</v>
      </c>
      <c r="E42" s="14">
        <v>53.756</v>
      </c>
      <c r="F42" s="6">
        <v>466</v>
      </c>
      <c r="G42" s="14">
        <v>59.052999999999997</v>
      </c>
      <c r="H42" s="8">
        <v>23554303.319700181</v>
      </c>
      <c r="I42" s="9">
        <v>6745388.0007808069</v>
      </c>
      <c r="J42" s="9">
        <v>1284397.2049740714</v>
      </c>
      <c r="K42" s="9">
        <v>3184510.0625835052</v>
      </c>
      <c r="L42" s="9">
        <v>12340008.051361801</v>
      </c>
      <c r="M42" s="16">
        <f t="shared" si="1"/>
        <v>0.19041116757485219</v>
      </c>
      <c r="N42" s="16">
        <f t="shared" si="2"/>
        <v>0.4721018364273315</v>
      </c>
      <c r="O42" s="16">
        <f t="shared" si="0"/>
        <v>1.8293992947378852</v>
      </c>
      <c r="P42" s="6">
        <v>49</v>
      </c>
    </row>
    <row r="43" spans="1:16">
      <c r="A43" s="5" t="s">
        <v>86</v>
      </c>
      <c r="B43" s="6" t="s">
        <v>249</v>
      </c>
      <c r="C43" s="6" t="s">
        <v>473</v>
      </c>
      <c r="D43" s="14">
        <v>5</v>
      </c>
      <c r="E43" s="14">
        <v>26.59</v>
      </c>
      <c r="F43" s="6">
        <v>240</v>
      </c>
      <c r="G43" s="14">
        <v>180.08</v>
      </c>
      <c r="H43" s="8">
        <v>43714384.336250514</v>
      </c>
      <c r="I43" s="9">
        <v>9111075.9189418238</v>
      </c>
      <c r="J43" s="9">
        <v>6148018.1779493662</v>
      </c>
      <c r="K43" s="9">
        <v>9960315.4259785339</v>
      </c>
      <c r="L43" s="9">
        <v>18494974.813380793</v>
      </c>
      <c r="M43" s="16">
        <f t="shared" si="1"/>
        <v>0.67478508934029469</v>
      </c>
      <c r="N43" s="16">
        <f t="shared" si="2"/>
        <v>1.0932095742140784</v>
      </c>
      <c r="O43" s="16">
        <f t="shared" si="0"/>
        <v>2.0299441007762815</v>
      </c>
      <c r="P43" s="6">
        <v>90</v>
      </c>
    </row>
    <row r="44" spans="1:16">
      <c r="A44" s="5" t="s">
        <v>86</v>
      </c>
      <c r="B44" s="6" t="s">
        <v>267</v>
      </c>
      <c r="C44" s="6" t="s">
        <v>474</v>
      </c>
      <c r="D44" s="14">
        <v>3</v>
      </c>
      <c r="E44" s="14">
        <v>33.777999999999999</v>
      </c>
      <c r="F44" s="6">
        <v>308</v>
      </c>
      <c r="G44" s="14">
        <v>25.516999999999999</v>
      </c>
      <c r="H44" s="8">
        <v>1365630.9473121813</v>
      </c>
      <c r="I44" s="9">
        <v>240822.38923621702</v>
      </c>
      <c r="J44" s="9">
        <v>175095.19888326246</v>
      </c>
      <c r="K44" s="9">
        <v>645348.97991739295</v>
      </c>
      <c r="L44" s="9">
        <v>304364.37927530892</v>
      </c>
      <c r="M44" s="16">
        <f t="shared" si="1"/>
        <v>0.72707192814832389</v>
      </c>
      <c r="N44" s="16">
        <f t="shared" si="2"/>
        <v>2.6797715194345377</v>
      </c>
      <c r="O44" s="16">
        <f t="shared" si="0"/>
        <v>1.2638541633965978</v>
      </c>
      <c r="P44" s="6">
        <v>2</v>
      </c>
    </row>
    <row r="45" spans="1:16">
      <c r="A45" s="5" t="s">
        <v>86</v>
      </c>
      <c r="B45" s="6" t="s">
        <v>310</v>
      </c>
      <c r="C45" s="6" t="s">
        <v>475</v>
      </c>
      <c r="D45" s="14">
        <v>6</v>
      </c>
      <c r="E45" s="14">
        <v>21.036999999999999</v>
      </c>
      <c r="F45" s="6">
        <v>190</v>
      </c>
      <c r="G45" s="14">
        <v>134.56</v>
      </c>
      <c r="H45" s="8">
        <v>44356002.431326471</v>
      </c>
      <c r="I45" s="9">
        <v>42224880.374310851</v>
      </c>
      <c r="J45" s="9">
        <v>1652902.2754394149</v>
      </c>
      <c r="K45" s="9">
        <v>268801.19009865244</v>
      </c>
      <c r="L45" s="9">
        <v>209418.59147755586</v>
      </c>
      <c r="M45" s="16">
        <f t="shared" si="1"/>
        <v>3.9145221035250637E-2</v>
      </c>
      <c r="N45" s="16">
        <f t="shared" si="2"/>
        <v>6.3659432002130222E-3</v>
      </c>
      <c r="O45" s="16">
        <f t="shared" si="0"/>
        <v>4.95960177083092E-3</v>
      </c>
      <c r="P45" s="6">
        <v>45</v>
      </c>
    </row>
    <row r="46" spans="1:16">
      <c r="A46" s="5" t="s">
        <v>86</v>
      </c>
      <c r="B46" s="6" t="s">
        <v>26</v>
      </c>
      <c r="C46" s="6" t="s">
        <v>27</v>
      </c>
      <c r="D46" s="14">
        <v>2</v>
      </c>
      <c r="E46" s="14">
        <v>25.024000000000001</v>
      </c>
      <c r="F46" s="6">
        <v>220</v>
      </c>
      <c r="G46" s="14">
        <v>17.965</v>
      </c>
      <c r="H46" s="8">
        <v>11743020.667908631</v>
      </c>
      <c r="I46" s="9">
        <v>2003498.5014422839</v>
      </c>
      <c r="J46" s="9">
        <v>700817.85212028574</v>
      </c>
      <c r="K46" s="9">
        <v>298230.8547556941</v>
      </c>
      <c r="L46" s="9">
        <v>8740473.459590368</v>
      </c>
      <c r="M46" s="16">
        <f t="shared" si="1"/>
        <v>0.34979704332984485</v>
      </c>
      <c r="N46" s="16">
        <f t="shared" si="2"/>
        <v>0.14885504258725568</v>
      </c>
      <c r="O46" s="16">
        <f t="shared" si="0"/>
        <v>4.362605439084807</v>
      </c>
      <c r="P46" s="6">
        <v>9</v>
      </c>
    </row>
    <row r="47" spans="1:16">
      <c r="A47" s="5" t="s">
        <v>86</v>
      </c>
      <c r="B47" s="6" t="s">
        <v>24</v>
      </c>
      <c r="C47" s="6" t="s">
        <v>25</v>
      </c>
      <c r="D47" s="14">
        <v>2</v>
      </c>
      <c r="E47" s="14">
        <v>11.311</v>
      </c>
      <c r="F47" s="6">
        <v>105</v>
      </c>
      <c r="G47" s="14">
        <v>16.811</v>
      </c>
      <c r="H47" s="8">
        <v>9639629.8918807395</v>
      </c>
      <c r="I47" s="9">
        <v>7028181.4114406584</v>
      </c>
      <c r="J47" s="9">
        <v>259688.03166787952</v>
      </c>
      <c r="K47" s="9">
        <v>2061495.6695819935</v>
      </c>
      <c r="L47" s="9">
        <v>290264.77919020888</v>
      </c>
      <c r="M47" s="16">
        <f t="shared" si="1"/>
        <v>3.6949534519008363E-2</v>
      </c>
      <c r="N47" s="16">
        <f t="shared" si="2"/>
        <v>0.2933185057269917</v>
      </c>
      <c r="O47" s="16">
        <f t="shared" si="0"/>
        <v>4.1300126191635894E-2</v>
      </c>
      <c r="P47" s="6">
        <v>12</v>
      </c>
    </row>
    <row r="48" spans="1:16">
      <c r="A48" s="5" t="s">
        <v>86</v>
      </c>
      <c r="B48" s="6" t="s">
        <v>287</v>
      </c>
      <c r="C48" s="10" t="s">
        <v>476</v>
      </c>
      <c r="D48" s="14">
        <v>7</v>
      </c>
      <c r="E48" s="14">
        <v>17.850999999999999</v>
      </c>
      <c r="F48" s="6">
        <v>156</v>
      </c>
      <c r="G48" s="14">
        <v>92.781000000000006</v>
      </c>
      <c r="H48" s="8">
        <v>27662252.519505348</v>
      </c>
      <c r="I48" s="9">
        <v>17074973.456253018</v>
      </c>
      <c r="J48" s="9">
        <v>9553381.189080365</v>
      </c>
      <c r="K48" s="9">
        <v>872689.18297441001</v>
      </c>
      <c r="L48" s="9">
        <v>161208.69119755438</v>
      </c>
      <c r="M48" s="16">
        <f t="shared" si="1"/>
        <v>0.55949610777180014</v>
      </c>
      <c r="N48" s="16">
        <f t="shared" si="2"/>
        <v>5.1109255613795576E-2</v>
      </c>
      <c r="O48" s="16">
        <f t="shared" si="0"/>
        <v>9.4412264599168794E-3</v>
      </c>
      <c r="P48" s="6">
        <v>54</v>
      </c>
    </row>
    <row r="49" spans="1:16">
      <c r="A49" s="5" t="s">
        <v>117</v>
      </c>
      <c r="B49" s="6" t="s">
        <v>288</v>
      </c>
      <c r="C49" s="10" t="s">
        <v>477</v>
      </c>
      <c r="D49" s="14">
        <v>2</v>
      </c>
      <c r="E49" s="14">
        <v>79.605999999999995</v>
      </c>
      <c r="F49" s="6">
        <v>715</v>
      </c>
      <c r="G49" s="14">
        <v>17.965</v>
      </c>
      <c r="H49" s="8">
        <v>810425.4328766265</v>
      </c>
      <c r="I49" s="9">
        <v>289872.71160047152</v>
      </c>
      <c r="J49" s="9">
        <v>162362.61998451524</v>
      </c>
      <c r="K49" s="9">
        <v>183492.533144307</v>
      </c>
      <c r="L49" s="9">
        <v>174697.56814733279</v>
      </c>
      <c r="M49" s="16">
        <f t="shared" si="1"/>
        <v>0.56011695301728825</v>
      </c>
      <c r="N49" s="16">
        <f t="shared" si="2"/>
        <v>0.6330107174669577</v>
      </c>
      <c r="O49" s="16">
        <f t="shared" si="0"/>
        <v>0.60266993461639329</v>
      </c>
      <c r="P49" s="6">
        <v>7</v>
      </c>
    </row>
    <row r="50" spans="1:16">
      <c r="A50" s="5" t="s">
        <v>118</v>
      </c>
      <c r="B50" s="6" t="s">
        <v>289</v>
      </c>
      <c r="C50" s="10" t="s">
        <v>478</v>
      </c>
      <c r="D50" s="14">
        <v>2</v>
      </c>
      <c r="E50" s="14">
        <v>108.22</v>
      </c>
      <c r="F50" s="6">
        <v>948</v>
      </c>
      <c r="G50" s="14">
        <v>17.965</v>
      </c>
      <c r="H50" s="8">
        <v>1678341.2280783525</v>
      </c>
      <c r="I50" s="9">
        <v>247900.21550020867</v>
      </c>
      <c r="J50" s="9">
        <v>129900.72885433411</v>
      </c>
      <c r="K50" s="9">
        <v>692368.22943686554</v>
      </c>
      <c r="L50" s="9">
        <v>608172.05428694421</v>
      </c>
      <c r="M50" s="16">
        <f t="shared" si="1"/>
        <v>0.52400409814982496</v>
      </c>
      <c r="N50" s="16">
        <f t="shared" si="2"/>
        <v>2.7929311317451546</v>
      </c>
      <c r="O50" s="16">
        <f t="shared" si="0"/>
        <v>2.4532937700751303</v>
      </c>
      <c r="P50" s="6">
        <v>19</v>
      </c>
    </row>
    <row r="51" spans="1:16">
      <c r="A51" s="5" t="s">
        <v>119</v>
      </c>
      <c r="B51" s="6" t="s">
        <v>290</v>
      </c>
      <c r="C51" s="10" t="s">
        <v>479</v>
      </c>
      <c r="D51" s="14">
        <v>2</v>
      </c>
      <c r="E51" s="14">
        <v>82.971999999999994</v>
      </c>
      <c r="F51" s="6">
        <v>762</v>
      </c>
      <c r="G51" s="14">
        <v>17.965</v>
      </c>
      <c r="H51" s="8">
        <v>1655560.1507464852</v>
      </c>
      <c r="I51" s="9">
        <v>114362.14030261118</v>
      </c>
      <c r="J51" s="9">
        <v>244512.72115117995</v>
      </c>
      <c r="K51" s="9">
        <v>482869.26113544899</v>
      </c>
      <c r="L51" s="9">
        <v>813816.02815724502</v>
      </c>
      <c r="M51" s="16">
        <f t="shared" si="1"/>
        <v>2.1380565325568424</v>
      </c>
      <c r="N51" s="16">
        <f t="shared" si="2"/>
        <v>4.2222824779051802</v>
      </c>
      <c r="O51" s="16">
        <f t="shared" si="0"/>
        <v>7.1161314925011379</v>
      </c>
      <c r="P51" s="6">
        <v>3</v>
      </c>
    </row>
    <row r="52" spans="1:16">
      <c r="A52" s="5" t="s">
        <v>120</v>
      </c>
      <c r="B52" s="6" t="s">
        <v>291</v>
      </c>
      <c r="C52" s="10" t="s">
        <v>480</v>
      </c>
      <c r="D52" s="14">
        <v>11</v>
      </c>
      <c r="E52" s="14">
        <v>54.89</v>
      </c>
      <c r="F52" s="6">
        <v>498</v>
      </c>
      <c r="G52" s="14">
        <v>323.31</v>
      </c>
      <c r="H52" s="8">
        <v>1883016.5492025157</v>
      </c>
      <c r="I52" s="9">
        <v>811060.49502583209</v>
      </c>
      <c r="J52" s="9">
        <v>208906.81043922642</v>
      </c>
      <c r="K52" s="9">
        <v>491874.24820456066</v>
      </c>
      <c r="L52" s="9">
        <v>371174.9955328966</v>
      </c>
      <c r="M52" s="16">
        <f t="shared" si="1"/>
        <v>0.25757241502999451</v>
      </c>
      <c r="N52" s="16">
        <f t="shared" si="2"/>
        <v>0.60645815105184553</v>
      </c>
      <c r="O52" s="16">
        <f t="shared" si="0"/>
        <v>0.45764156657768762</v>
      </c>
      <c r="P52" s="6">
        <v>2</v>
      </c>
    </row>
    <row r="53" spans="1:16">
      <c r="A53" s="5" t="s">
        <v>121</v>
      </c>
      <c r="B53" s="6" t="s">
        <v>292</v>
      </c>
      <c r="C53" s="6" t="s">
        <v>481</v>
      </c>
      <c r="D53" s="14">
        <v>5</v>
      </c>
      <c r="E53" s="14">
        <v>125.85</v>
      </c>
      <c r="F53" s="6">
        <v>1153</v>
      </c>
      <c r="G53" s="14">
        <v>30.265999999999998</v>
      </c>
      <c r="H53" s="8">
        <v>1367763.7105115822</v>
      </c>
      <c r="I53" s="9">
        <v>545950.26315519924</v>
      </c>
      <c r="J53" s="9">
        <v>105647.56570441683</v>
      </c>
      <c r="K53" s="9">
        <v>443332.62215144717</v>
      </c>
      <c r="L53" s="9">
        <v>272833.25950051897</v>
      </c>
      <c r="M53" s="16">
        <f t="shared" si="1"/>
        <v>0.19351133763330383</v>
      </c>
      <c r="N53" s="16">
        <f t="shared" si="2"/>
        <v>0.81203848055554362</v>
      </c>
      <c r="O53" s="16">
        <f t="shared" si="0"/>
        <v>0.49974013735928852</v>
      </c>
      <c r="P53" s="6">
        <v>2</v>
      </c>
    </row>
    <row r="54" spans="1:16">
      <c r="A54" s="5" t="s">
        <v>122</v>
      </c>
      <c r="B54" s="10" t="s">
        <v>293</v>
      </c>
      <c r="C54" s="10" t="s">
        <v>482</v>
      </c>
      <c r="D54" s="14">
        <v>2</v>
      </c>
      <c r="E54" s="14">
        <v>95.096000000000004</v>
      </c>
      <c r="F54" s="6">
        <v>827</v>
      </c>
      <c r="G54" s="14">
        <v>16.091999999999999</v>
      </c>
      <c r="H54" s="8">
        <v>1121132.1310595884</v>
      </c>
      <c r="I54" s="9">
        <v>366318.74451051868</v>
      </c>
      <c r="J54" s="9">
        <v>246000.20632204987</v>
      </c>
      <c r="K54" s="9">
        <v>330383.0163492008</v>
      </c>
      <c r="L54" s="9">
        <v>178430.16387781891</v>
      </c>
      <c r="M54" s="16">
        <f t="shared" si="1"/>
        <v>0.67154687006464686</v>
      </c>
      <c r="N54" s="16">
        <f t="shared" si="2"/>
        <v>0.90190038402393025</v>
      </c>
      <c r="O54" s="16">
        <f t="shared" si="0"/>
        <v>0.48708990886131237</v>
      </c>
      <c r="P54" s="6">
        <v>10</v>
      </c>
    </row>
    <row r="55" spans="1:16">
      <c r="A55" s="5" t="s">
        <v>123</v>
      </c>
      <c r="B55" s="6" t="s">
        <v>294</v>
      </c>
      <c r="C55" s="10" t="s">
        <v>483</v>
      </c>
      <c r="D55" s="14">
        <v>5</v>
      </c>
      <c r="E55" s="14">
        <v>34.189</v>
      </c>
      <c r="F55" s="6">
        <v>317</v>
      </c>
      <c r="G55" s="14">
        <v>95.144000000000005</v>
      </c>
      <c r="H55" s="8">
        <v>24370845.052409023</v>
      </c>
      <c r="I55" s="9">
        <v>4304606.7062214185</v>
      </c>
      <c r="J55" s="9">
        <v>948021.3340520598</v>
      </c>
      <c r="K55" s="9">
        <v>2468203.6420900435</v>
      </c>
      <c r="L55" s="9">
        <v>16650013.370045502</v>
      </c>
      <c r="M55" s="16">
        <f t="shared" si="1"/>
        <v>0.22023413490526117</v>
      </c>
      <c r="N55" s="16">
        <f t="shared" si="2"/>
        <v>0.57338656247567654</v>
      </c>
      <c r="O55" s="16">
        <f t="shared" si="0"/>
        <v>3.8679522907357256</v>
      </c>
      <c r="P55" s="6">
        <v>55</v>
      </c>
    </row>
    <row r="56" spans="1:16">
      <c r="A56" s="5" t="s">
        <v>124</v>
      </c>
      <c r="B56" s="6" t="s">
        <v>295</v>
      </c>
      <c r="C56" s="10" t="s">
        <v>484</v>
      </c>
      <c r="D56" s="14">
        <v>2</v>
      </c>
      <c r="E56" s="14">
        <v>29.963999999999999</v>
      </c>
      <c r="F56" s="6">
        <v>261</v>
      </c>
      <c r="G56" s="14">
        <v>56.764000000000003</v>
      </c>
      <c r="H56" s="8">
        <v>2580879.8105772752</v>
      </c>
      <c r="I56" s="9">
        <v>124841.66690329826</v>
      </c>
      <c r="J56" s="9">
        <v>160222.80722347711</v>
      </c>
      <c r="K56" s="9">
        <v>483394.44094392</v>
      </c>
      <c r="L56" s="9">
        <v>1812420.8955065799</v>
      </c>
      <c r="M56" s="16">
        <v>1.58341</v>
      </c>
      <c r="N56" s="16">
        <f t="shared" si="2"/>
        <v>3.8720601297189901</v>
      </c>
      <c r="O56" s="16">
        <f t="shared" si="0"/>
        <v>14.517756294542849</v>
      </c>
      <c r="P56" s="6">
        <v>16</v>
      </c>
    </row>
    <row r="57" spans="1:16">
      <c r="A57" s="5" t="s">
        <v>125</v>
      </c>
      <c r="B57" s="6" t="s">
        <v>296</v>
      </c>
      <c r="C57" s="10" t="s">
        <v>485</v>
      </c>
      <c r="D57" s="14">
        <v>8</v>
      </c>
      <c r="E57" s="14">
        <v>41.093000000000004</v>
      </c>
      <c r="F57" s="6">
        <v>361</v>
      </c>
      <c r="G57" s="14">
        <v>112.2</v>
      </c>
      <c r="H57" s="8">
        <v>118298134.00716119</v>
      </c>
      <c r="I57" s="9">
        <v>47876023.708889134</v>
      </c>
      <c r="J57" s="9">
        <v>16934006.357320175</v>
      </c>
      <c r="K57" s="9">
        <v>25791994.400897741</v>
      </c>
      <c r="L57" s="9">
        <v>27696109.540054128</v>
      </c>
      <c r="M57" s="16">
        <f t="shared" si="1"/>
        <v>0.35370536325839524</v>
      </c>
      <c r="N57" s="16">
        <f t="shared" si="2"/>
        <v>0.5387246559515122</v>
      </c>
      <c r="O57" s="16">
        <f t="shared" si="0"/>
        <v>0.57849644549557266</v>
      </c>
      <c r="P57" s="6">
        <v>104</v>
      </c>
    </row>
    <row r="58" spans="1:16">
      <c r="A58" s="5" t="s">
        <v>417</v>
      </c>
      <c r="B58" s="6" t="s">
        <v>28</v>
      </c>
      <c r="C58" s="6" t="s">
        <v>29</v>
      </c>
      <c r="D58" s="14">
        <v>2</v>
      </c>
      <c r="E58" s="14">
        <v>11.34</v>
      </c>
      <c r="F58" s="6">
        <v>108</v>
      </c>
      <c r="G58" s="14">
        <v>17.965</v>
      </c>
      <c r="H58" s="8">
        <v>6319216.142693311</v>
      </c>
      <c r="I58" s="9">
        <v>1777206.6326180941</v>
      </c>
      <c r="J58" s="9">
        <v>1647103.7480839849</v>
      </c>
      <c r="K58" s="9">
        <v>1771303.5025546341</v>
      </c>
      <c r="L58" s="9">
        <v>1123602.2594365976</v>
      </c>
      <c r="M58" s="16">
        <f t="shared" si="1"/>
        <v>0.92679360849421999</v>
      </c>
      <c r="N58" s="16">
        <f t="shared" si="2"/>
        <v>0.99667842221882563</v>
      </c>
      <c r="O58" s="16">
        <f t="shared" si="0"/>
        <v>0.63222938673223472</v>
      </c>
      <c r="P58" s="6">
        <v>17</v>
      </c>
    </row>
    <row r="59" spans="1:16">
      <c r="A59" s="5" t="s">
        <v>126</v>
      </c>
      <c r="B59" s="6" t="s">
        <v>297</v>
      </c>
      <c r="C59" s="10" t="s">
        <v>486</v>
      </c>
      <c r="D59" s="14">
        <v>6</v>
      </c>
      <c r="E59" s="14">
        <v>41.523000000000003</v>
      </c>
      <c r="F59" s="6">
        <v>369</v>
      </c>
      <c r="G59" s="14">
        <v>50.176000000000002</v>
      </c>
      <c r="H59" s="8">
        <v>15194501.324646581</v>
      </c>
      <c r="I59" s="9">
        <v>3516795.4641905581</v>
      </c>
      <c r="J59" s="9">
        <v>1492303.9700817287</v>
      </c>
      <c r="K59" s="9">
        <v>4319790.7515588012</v>
      </c>
      <c r="L59" s="9">
        <v>5865611.1388154924</v>
      </c>
      <c r="M59" s="16">
        <f t="shared" si="1"/>
        <v>0.42433629856412597</v>
      </c>
      <c r="N59" s="16">
        <f t="shared" si="2"/>
        <v>1.2283315295258617</v>
      </c>
      <c r="O59" s="16">
        <f t="shared" si="0"/>
        <v>1.6678852092882657</v>
      </c>
      <c r="P59" s="6">
        <v>57</v>
      </c>
    </row>
    <row r="60" spans="1:16">
      <c r="A60" s="5" t="s">
        <v>86</v>
      </c>
      <c r="B60" s="6" t="s">
        <v>298</v>
      </c>
      <c r="C60" s="6" t="s">
        <v>487</v>
      </c>
      <c r="D60" s="14">
        <v>2</v>
      </c>
      <c r="E60" s="14">
        <v>11.718</v>
      </c>
      <c r="F60" s="6">
        <v>113</v>
      </c>
      <c r="G60" s="14">
        <v>17.965</v>
      </c>
      <c r="H60" s="8">
        <v>3542186.2750744727</v>
      </c>
      <c r="I60" s="9">
        <v>1571597.1216853797</v>
      </c>
      <c r="J60" s="9">
        <v>195681.79264028414</v>
      </c>
      <c r="K60" s="9">
        <v>1131197.9656193182</v>
      </c>
      <c r="L60" s="9">
        <v>643709.39512949053</v>
      </c>
      <c r="M60" s="16">
        <f t="shared" si="1"/>
        <v>0.12451142213243246</v>
      </c>
      <c r="N60" s="16">
        <f t="shared" si="2"/>
        <v>0.71977604820644003</v>
      </c>
      <c r="O60" s="16">
        <f t="shared" si="0"/>
        <v>0.40958931920107938</v>
      </c>
      <c r="P60" s="6">
        <v>18</v>
      </c>
    </row>
    <row r="61" spans="1:16" s="26" customFormat="1">
      <c r="A61" s="5" t="s">
        <v>127</v>
      </c>
      <c r="B61" s="6" t="s">
        <v>299</v>
      </c>
      <c r="C61" s="10" t="s">
        <v>488</v>
      </c>
      <c r="D61" s="14">
        <v>3</v>
      </c>
      <c r="E61" s="14">
        <v>124.03</v>
      </c>
      <c r="F61" s="6">
        <v>1160</v>
      </c>
      <c r="G61" s="14">
        <v>185.02</v>
      </c>
      <c r="H61" s="8">
        <v>6799768.3014897536</v>
      </c>
      <c r="I61" s="9">
        <v>209682.20428378999</v>
      </c>
      <c r="J61" s="9">
        <v>380791.03817413095</v>
      </c>
      <c r="K61" s="9">
        <v>2676692.5367876743</v>
      </c>
      <c r="L61" s="9">
        <v>3532602.5222441587</v>
      </c>
      <c r="M61" s="16">
        <f t="shared" si="1"/>
        <v>1.8160388931182605</v>
      </c>
      <c r="N61" s="16">
        <f t="shared" si="2"/>
        <v>12.765473092628122</v>
      </c>
      <c r="O61" s="16">
        <f t="shared" si="0"/>
        <v>16.84741217935229</v>
      </c>
      <c r="P61" s="6">
        <v>29</v>
      </c>
    </row>
    <row r="62" spans="1:16" s="26" customFormat="1">
      <c r="A62" s="5" t="s">
        <v>128</v>
      </c>
      <c r="B62" s="6" t="s">
        <v>300</v>
      </c>
      <c r="C62" s="10" t="s">
        <v>489</v>
      </c>
      <c r="D62" s="14">
        <v>2</v>
      </c>
      <c r="E62" s="14">
        <v>30.263000000000002</v>
      </c>
      <c r="F62" s="6">
        <v>274</v>
      </c>
      <c r="G62" s="14">
        <v>17.965</v>
      </c>
      <c r="H62" s="8">
        <v>1321480.4069884445</v>
      </c>
      <c r="I62" s="9">
        <v>510290.76245840493</v>
      </c>
      <c r="J62" s="9">
        <v>214436.35621060882</v>
      </c>
      <c r="K62" s="9">
        <v>351644.95652309689</v>
      </c>
      <c r="L62" s="9">
        <v>245108.33179633389</v>
      </c>
      <c r="M62" s="16">
        <f t="shared" si="1"/>
        <v>0.42022386448370808</v>
      </c>
      <c r="N62" s="16">
        <f t="shared" si="2"/>
        <v>0.68910703934555417</v>
      </c>
      <c r="O62" s="16">
        <f t="shared" si="0"/>
        <v>0.48033072481164751</v>
      </c>
      <c r="P62" s="6">
        <v>2</v>
      </c>
    </row>
    <row r="63" spans="1:16" s="26" customFormat="1">
      <c r="A63" s="5" t="s">
        <v>129</v>
      </c>
      <c r="B63" s="6" t="s">
        <v>301</v>
      </c>
      <c r="C63" s="10" t="s">
        <v>490</v>
      </c>
      <c r="D63" s="14">
        <v>2</v>
      </c>
      <c r="E63" s="14">
        <v>24.257999999999999</v>
      </c>
      <c r="F63" s="6">
        <v>221</v>
      </c>
      <c r="G63" s="14">
        <v>17.965</v>
      </c>
      <c r="H63" s="8">
        <v>2487054.3633271931</v>
      </c>
      <c r="I63" s="9">
        <v>1554694.8388013798</v>
      </c>
      <c r="J63" s="9">
        <v>165106.79840067733</v>
      </c>
      <c r="K63" s="9">
        <v>476012.52198376652</v>
      </c>
      <c r="L63" s="9">
        <v>291240.20414136973</v>
      </c>
      <c r="M63" s="16">
        <f t="shared" si="1"/>
        <v>0.10619884641025079</v>
      </c>
      <c r="N63" s="16">
        <f t="shared" si="2"/>
        <v>0.30617746332184198</v>
      </c>
      <c r="O63" s="16">
        <f t="shared" si="0"/>
        <v>0.18732949828656192</v>
      </c>
      <c r="P63" s="6">
        <v>10</v>
      </c>
    </row>
    <row r="64" spans="1:16" s="26" customFormat="1">
      <c r="A64" s="5" t="s">
        <v>130</v>
      </c>
      <c r="B64" s="6" t="s">
        <v>302</v>
      </c>
      <c r="C64" s="10" t="s">
        <v>491</v>
      </c>
      <c r="D64" s="14">
        <v>2</v>
      </c>
      <c r="E64" s="14">
        <v>21.263999999999999</v>
      </c>
      <c r="F64" s="6">
        <v>199</v>
      </c>
      <c r="G64" s="14">
        <v>56.488999999999997</v>
      </c>
      <c r="H64" s="8">
        <v>18838775.18377807</v>
      </c>
      <c r="I64" s="9">
        <v>6774908.3530587982</v>
      </c>
      <c r="J64" s="9">
        <v>877548.90367819904</v>
      </c>
      <c r="K64" s="9">
        <v>3963902.3726364076</v>
      </c>
      <c r="L64" s="9">
        <v>7222415.5544046657</v>
      </c>
      <c r="M64" s="16">
        <f t="shared" si="1"/>
        <v>0.12952926562940076</v>
      </c>
      <c r="N64" s="16">
        <f t="shared" si="2"/>
        <v>0.58508575556549758</v>
      </c>
      <c r="O64" s="16">
        <f t="shared" si="0"/>
        <v>1.0660536169679435</v>
      </c>
      <c r="P64" s="6">
        <v>36</v>
      </c>
    </row>
    <row r="65" spans="1:16">
      <c r="A65" s="5" t="s">
        <v>131</v>
      </c>
      <c r="B65" s="6" t="s">
        <v>303</v>
      </c>
      <c r="C65" s="10" t="s">
        <v>492</v>
      </c>
      <c r="D65" s="14">
        <v>2</v>
      </c>
      <c r="E65" s="14">
        <v>41.247999999999998</v>
      </c>
      <c r="F65" s="6">
        <v>361</v>
      </c>
      <c r="G65" s="14">
        <v>17.965</v>
      </c>
      <c r="H65" s="8">
        <v>1140998.7600641537</v>
      </c>
      <c r="I65" s="9">
        <v>319884.15348265896</v>
      </c>
      <c r="J65" s="9">
        <v>127093.43637240258</v>
      </c>
      <c r="K65" s="9">
        <v>104370.90001621439</v>
      </c>
      <c r="L65" s="9">
        <v>589650.27019287774</v>
      </c>
      <c r="M65" s="16" t="s">
        <v>598</v>
      </c>
      <c r="N65" s="16">
        <f t="shared" ref="N65:N128" si="3">K65/I65</f>
        <v>0.32627718153557228</v>
      </c>
      <c r="O65" s="16">
        <f t="shared" ref="O65:O128" si="4">L65/I65</f>
        <v>1.843324415333512</v>
      </c>
      <c r="P65" s="6">
        <v>3</v>
      </c>
    </row>
    <row r="66" spans="1:16">
      <c r="A66" s="5" t="s">
        <v>132</v>
      </c>
      <c r="B66" s="10" t="s">
        <v>304</v>
      </c>
      <c r="C66" s="10" t="s">
        <v>493</v>
      </c>
      <c r="D66" s="14">
        <v>2</v>
      </c>
      <c r="E66" s="14">
        <v>34.369999999999997</v>
      </c>
      <c r="F66" s="6">
        <v>299</v>
      </c>
      <c r="G66" s="14">
        <v>17.965</v>
      </c>
      <c r="H66" s="8">
        <v>1262931.088203704</v>
      </c>
      <c r="I66" s="9">
        <v>384829.53442956851</v>
      </c>
      <c r="J66" s="9">
        <v>226740.0944763688</v>
      </c>
      <c r="K66" s="9">
        <v>251500.19621021589</v>
      </c>
      <c r="L66" s="9">
        <v>399861.26308755064</v>
      </c>
      <c r="M66" s="16">
        <f t="shared" ref="M65:M128" si="5">J66/I66</f>
        <v>0.58919618737804225</v>
      </c>
      <c r="N66" s="16">
        <f t="shared" si="3"/>
        <v>0.65353662780330457</v>
      </c>
      <c r="O66" s="16">
        <f t="shared" si="4"/>
        <v>1.0390607458969168</v>
      </c>
      <c r="P66" s="6">
        <v>5</v>
      </c>
    </row>
    <row r="67" spans="1:16">
      <c r="A67" s="5" t="s">
        <v>133</v>
      </c>
      <c r="B67" s="10" t="s">
        <v>305</v>
      </c>
      <c r="C67" s="10" t="s">
        <v>494</v>
      </c>
      <c r="D67" s="14">
        <v>2</v>
      </c>
      <c r="E67" s="14">
        <v>84.171999999999997</v>
      </c>
      <c r="F67" s="6">
        <v>756</v>
      </c>
      <c r="G67" s="14">
        <v>17.965</v>
      </c>
      <c r="H67" s="8">
        <v>695660.84630676371</v>
      </c>
      <c r="I67" s="9">
        <v>284092.25985255808</v>
      </c>
      <c r="J67" s="9">
        <v>174473.69313336734</v>
      </c>
      <c r="K67" s="9">
        <v>155420.28560200601</v>
      </c>
      <c r="L67" s="9">
        <v>81674.607718832165</v>
      </c>
      <c r="M67" s="16">
        <f t="shared" si="5"/>
        <v>0.61414447976836106</v>
      </c>
      <c r="N67" s="16">
        <f t="shared" si="3"/>
        <v>0.54707680414337256</v>
      </c>
      <c r="O67" s="16">
        <f t="shared" si="4"/>
        <v>0.28749325223158395</v>
      </c>
      <c r="P67" s="6">
        <v>11</v>
      </c>
    </row>
    <row r="68" spans="1:16">
      <c r="A68" s="5" t="s">
        <v>134</v>
      </c>
      <c r="B68" s="6" t="s">
        <v>306</v>
      </c>
      <c r="C68" s="10" t="s">
        <v>495</v>
      </c>
      <c r="D68" s="14">
        <v>3</v>
      </c>
      <c r="E68" s="14">
        <v>248.97</v>
      </c>
      <c r="F68" s="6">
        <v>2288</v>
      </c>
      <c r="G68" s="14">
        <v>17.965</v>
      </c>
      <c r="H68" s="8">
        <v>8898714.1531625614</v>
      </c>
      <c r="I68" s="9">
        <v>1052902.1959374589</v>
      </c>
      <c r="J68" s="9">
        <v>140603.20939130447</v>
      </c>
      <c r="K68" s="9">
        <v>1507901.77841911</v>
      </c>
      <c r="L68" s="9">
        <v>6197306.9694146877</v>
      </c>
      <c r="M68" s="16">
        <f t="shared" si="5"/>
        <v>0.13353871796811803</v>
      </c>
      <c r="N68" s="16">
        <f t="shared" si="3"/>
        <v>1.4321385065367245</v>
      </c>
      <c r="O68" s="16">
        <f t="shared" si="4"/>
        <v>5.8859284303200372</v>
      </c>
      <c r="P68" s="6">
        <v>5</v>
      </c>
    </row>
    <row r="69" spans="1:16">
      <c r="A69" s="5" t="s">
        <v>135</v>
      </c>
      <c r="B69" s="6" t="s">
        <v>307</v>
      </c>
      <c r="C69" s="6" t="s">
        <v>496</v>
      </c>
      <c r="D69" s="14">
        <v>3</v>
      </c>
      <c r="E69" s="14">
        <v>13.851000000000001</v>
      </c>
      <c r="F69" s="6">
        <v>124</v>
      </c>
      <c r="G69" s="14">
        <v>17.965</v>
      </c>
      <c r="H69" s="8">
        <v>2701872.1363304746</v>
      </c>
      <c r="I69" s="9">
        <v>350929.08556272078</v>
      </c>
      <c r="J69" s="9">
        <v>120140.246209085</v>
      </c>
      <c r="K69" s="9">
        <v>1173600.5324633734</v>
      </c>
      <c r="L69" s="9">
        <v>1057202.2720952956</v>
      </c>
      <c r="M69" s="16">
        <f t="shared" si="5"/>
        <v>0.34234907037254569</v>
      </c>
      <c r="N69" s="16">
        <f t="shared" si="3"/>
        <v>3.344266920997685</v>
      </c>
      <c r="O69" s="16">
        <f t="shared" si="4"/>
        <v>3.0125809332676252</v>
      </c>
      <c r="P69" s="6">
        <v>2</v>
      </c>
    </row>
    <row r="70" spans="1:16">
      <c r="A70" s="5" t="s">
        <v>136</v>
      </c>
      <c r="B70" s="6" t="s">
        <v>308</v>
      </c>
      <c r="C70" s="10" t="s">
        <v>497</v>
      </c>
      <c r="D70" s="14">
        <v>7</v>
      </c>
      <c r="E70" s="14">
        <v>22.882000000000001</v>
      </c>
      <c r="F70" s="6">
        <v>199</v>
      </c>
      <c r="G70" s="14">
        <v>146.77000000000001</v>
      </c>
      <c r="H70" s="8">
        <v>20330542.876850132</v>
      </c>
      <c r="I70" s="9">
        <v>17170991.367729872</v>
      </c>
      <c r="J70" s="9">
        <v>2475004.9844762022</v>
      </c>
      <c r="K70" s="9">
        <v>256603.26469393863</v>
      </c>
      <c r="L70" s="9">
        <v>427943.25995012117</v>
      </c>
      <c r="M70" s="16">
        <f t="shared" si="5"/>
        <v>0.14413873558445656</v>
      </c>
      <c r="N70" s="16">
        <f t="shared" si="3"/>
        <v>1.4943998235080554E-2</v>
      </c>
      <c r="O70" s="16">
        <f t="shared" si="4"/>
        <v>2.4922455016451291E-2</v>
      </c>
      <c r="P70" s="6">
        <v>56</v>
      </c>
    </row>
    <row r="71" spans="1:16">
      <c r="A71" s="5" t="s">
        <v>137</v>
      </c>
      <c r="B71" s="6" t="s">
        <v>309</v>
      </c>
      <c r="C71" s="10" t="s">
        <v>498</v>
      </c>
      <c r="D71" s="14">
        <v>8</v>
      </c>
      <c r="E71" s="14">
        <v>70.87</v>
      </c>
      <c r="F71" s="6">
        <v>664</v>
      </c>
      <c r="G71" s="14">
        <v>121.77</v>
      </c>
      <c r="H71" s="8">
        <v>29311471.3501774</v>
      </c>
      <c r="I71" s="9">
        <v>1795283.1685430901</v>
      </c>
      <c r="J71" s="9">
        <v>8542389.8899693005</v>
      </c>
      <c r="K71" s="9">
        <v>8925799.6914406102</v>
      </c>
      <c r="L71" s="9">
        <v>10047998.6002244</v>
      </c>
      <c r="M71" s="16">
        <f t="shared" si="5"/>
        <v>4.758240950312941</v>
      </c>
      <c r="N71" s="16">
        <f t="shared" si="3"/>
        <v>4.971806034746086</v>
      </c>
      <c r="O71" s="16">
        <f t="shared" si="4"/>
        <v>5.5968878761218273</v>
      </c>
      <c r="P71" s="6">
        <v>84</v>
      </c>
    </row>
    <row r="72" spans="1:16">
      <c r="A72" s="5" t="s">
        <v>416</v>
      </c>
      <c r="B72" s="6" t="s">
        <v>311</v>
      </c>
      <c r="C72" s="6" t="s">
        <v>499</v>
      </c>
      <c r="D72" s="14">
        <v>3</v>
      </c>
      <c r="E72" s="14">
        <v>10.46</v>
      </c>
      <c r="F72" s="6">
        <v>89</v>
      </c>
      <c r="G72" s="14">
        <v>17.965</v>
      </c>
      <c r="H72" s="8">
        <v>4081924.6778534446</v>
      </c>
      <c r="I72" s="9">
        <v>1663395.7265328411</v>
      </c>
      <c r="J72" s="9">
        <v>1988501.1971191028</v>
      </c>
      <c r="K72" s="9">
        <v>210176.23137694522</v>
      </c>
      <c r="L72" s="9">
        <v>219851.52282455569</v>
      </c>
      <c r="M72" s="16">
        <f t="shared" si="5"/>
        <v>1.1954468593374994</v>
      </c>
      <c r="N72" s="16">
        <f t="shared" si="3"/>
        <v>0.12635371609077872</v>
      </c>
      <c r="O72" s="16">
        <f t="shared" si="4"/>
        <v>0.13217030639053712</v>
      </c>
      <c r="P72" s="6">
        <v>7</v>
      </c>
    </row>
    <row r="73" spans="1:16">
      <c r="A73" s="5" t="s">
        <v>138</v>
      </c>
      <c r="B73" s="6" t="s">
        <v>312</v>
      </c>
      <c r="C73" s="10" t="s">
        <v>500</v>
      </c>
      <c r="D73" s="14">
        <v>3</v>
      </c>
      <c r="E73" s="14">
        <v>48.859000000000002</v>
      </c>
      <c r="F73" s="6">
        <v>422</v>
      </c>
      <c r="G73" s="14">
        <v>25.738</v>
      </c>
      <c r="H73" s="8">
        <v>2572018.9030905291</v>
      </c>
      <c r="I73" s="9">
        <v>203050.63310776406</v>
      </c>
      <c r="J73" s="9">
        <v>240428.76742278488</v>
      </c>
      <c r="K73" s="9">
        <v>958601.38069957995</v>
      </c>
      <c r="L73" s="9">
        <v>1169938.1218604001</v>
      </c>
      <c r="M73" s="16">
        <f t="shared" si="5"/>
        <v>1.1840828257609191</v>
      </c>
      <c r="N73" s="16">
        <f t="shared" si="3"/>
        <v>4.7209967584332828</v>
      </c>
      <c r="O73" s="16">
        <f t="shared" si="4"/>
        <v>5.7618048461808273</v>
      </c>
      <c r="P73" s="6">
        <v>3</v>
      </c>
    </row>
    <row r="74" spans="1:16">
      <c r="A74" s="5" t="s">
        <v>139</v>
      </c>
      <c r="B74" s="10" t="s">
        <v>313</v>
      </c>
      <c r="C74" s="10" t="s">
        <v>501</v>
      </c>
      <c r="D74" s="14">
        <v>3</v>
      </c>
      <c r="E74" s="14">
        <v>45.462000000000003</v>
      </c>
      <c r="F74" s="6">
        <v>423</v>
      </c>
      <c r="G74" s="14">
        <v>17.965</v>
      </c>
      <c r="H74" s="8">
        <v>1337807.3820804802</v>
      </c>
      <c r="I74" s="9">
        <v>180644.02358890438</v>
      </c>
      <c r="J74" s="9">
        <v>258402.41002111783</v>
      </c>
      <c r="K74" s="9">
        <v>422230.12814315612</v>
      </c>
      <c r="L74" s="9">
        <v>476530.82032730192</v>
      </c>
      <c r="M74" s="16">
        <f t="shared" si="5"/>
        <v>1.4304509215824928</v>
      </c>
      <c r="N74" s="16">
        <f t="shared" si="3"/>
        <v>2.3373600728913932</v>
      </c>
      <c r="O74" s="16">
        <f t="shared" si="4"/>
        <v>2.6379550834837122</v>
      </c>
      <c r="P74" s="6">
        <v>3</v>
      </c>
    </row>
    <row r="75" spans="1:16">
      <c r="A75" s="5" t="s">
        <v>140</v>
      </c>
      <c r="B75" s="6" t="s">
        <v>314</v>
      </c>
      <c r="C75" s="10" t="s">
        <v>502</v>
      </c>
      <c r="D75" s="14">
        <v>2</v>
      </c>
      <c r="E75" s="14">
        <v>22.530999999999999</v>
      </c>
      <c r="F75" s="6">
        <v>199</v>
      </c>
      <c r="G75" s="14">
        <v>19.396999999999998</v>
      </c>
      <c r="H75" s="8">
        <v>4963328.602926244</v>
      </c>
      <c r="I75" s="9">
        <v>312260.37904796901</v>
      </c>
      <c r="J75" s="9">
        <v>409722.03163381998</v>
      </c>
      <c r="K75" s="9">
        <v>854948.45288682403</v>
      </c>
      <c r="L75" s="9">
        <v>3386397.7393576307</v>
      </c>
      <c r="M75" s="16">
        <f t="shared" si="5"/>
        <v>1.3121166152522958</v>
      </c>
      <c r="N75" s="16">
        <f t="shared" si="3"/>
        <v>2.7379344619173986</v>
      </c>
      <c r="O75" s="16">
        <f t="shared" si="4"/>
        <v>10.844788409218632</v>
      </c>
      <c r="P75" s="6">
        <v>15</v>
      </c>
    </row>
    <row r="76" spans="1:16">
      <c r="A76" s="5" t="s">
        <v>141</v>
      </c>
      <c r="B76" s="6" t="s">
        <v>315</v>
      </c>
      <c r="C76" s="10" t="s">
        <v>503</v>
      </c>
      <c r="D76" s="14">
        <v>4</v>
      </c>
      <c r="E76" s="14">
        <v>43.918999999999997</v>
      </c>
      <c r="F76" s="6">
        <v>388</v>
      </c>
      <c r="G76" s="14">
        <v>25.661000000000001</v>
      </c>
      <c r="H76" s="8">
        <v>5867521.9249085831</v>
      </c>
      <c r="I76" s="9">
        <v>1377499.1520136073</v>
      </c>
      <c r="J76" s="9">
        <v>454228.90822469385</v>
      </c>
      <c r="K76" s="9">
        <v>1334798.0006562562</v>
      </c>
      <c r="L76" s="9">
        <v>2700995.8640140258</v>
      </c>
      <c r="M76" s="16">
        <f t="shared" si="5"/>
        <v>0.32974895669497067</v>
      </c>
      <c r="N76" s="16">
        <f t="shared" si="3"/>
        <v>0.96900095996797442</v>
      </c>
      <c r="O76" s="16">
        <f t="shared" si="4"/>
        <v>1.9607967526264907</v>
      </c>
      <c r="P76" s="6">
        <v>38</v>
      </c>
    </row>
    <row r="77" spans="1:16">
      <c r="A77" s="5" t="s">
        <v>142</v>
      </c>
      <c r="B77" s="6" t="s">
        <v>316</v>
      </c>
      <c r="C77" s="10" t="s">
        <v>504</v>
      </c>
      <c r="D77" s="14">
        <v>12</v>
      </c>
      <c r="E77" s="14">
        <v>38.896999999999998</v>
      </c>
      <c r="F77" s="6">
        <v>346</v>
      </c>
      <c r="G77" s="14">
        <v>239.65</v>
      </c>
      <c r="H77" s="8">
        <v>37722138.696452633</v>
      </c>
      <c r="I77" s="9">
        <v>20463931.438405</v>
      </c>
      <c r="J77" s="9">
        <v>5685595.3743576212</v>
      </c>
      <c r="K77" s="9">
        <v>6565802.8482672097</v>
      </c>
      <c r="L77" s="9">
        <v>5006809.035422802</v>
      </c>
      <c r="M77" s="16">
        <f t="shared" si="5"/>
        <v>0.27783495031103211</v>
      </c>
      <c r="N77" s="16">
        <f t="shared" si="3"/>
        <v>0.32084757848362699</v>
      </c>
      <c r="O77" s="16">
        <f t="shared" si="4"/>
        <v>0.24466506108530253</v>
      </c>
      <c r="P77" s="6">
        <v>121</v>
      </c>
    </row>
    <row r="78" spans="1:16">
      <c r="A78" s="5" t="s">
        <v>143</v>
      </c>
      <c r="B78" s="10" t="s">
        <v>317</v>
      </c>
      <c r="C78" s="10" t="s">
        <v>505</v>
      </c>
      <c r="D78" s="14">
        <v>14</v>
      </c>
      <c r="E78" s="14">
        <v>239.38</v>
      </c>
      <c r="F78" s="6">
        <v>2177</v>
      </c>
      <c r="G78" s="14">
        <v>240.17</v>
      </c>
      <c r="H78" s="8">
        <v>33230113.532139309</v>
      </c>
      <c r="I78" s="9">
        <v>9831226.6272868924</v>
      </c>
      <c r="J78" s="9">
        <v>2746209.0091948914</v>
      </c>
      <c r="K78" s="9">
        <v>6560707.6304349294</v>
      </c>
      <c r="L78" s="9">
        <v>14091970.265222592</v>
      </c>
      <c r="M78" s="16">
        <f t="shared" si="5"/>
        <v>0.27933533762437113</v>
      </c>
      <c r="N78" s="16">
        <f t="shared" si="3"/>
        <v>0.66733357689318951</v>
      </c>
      <c r="O78" s="16">
        <f t="shared" si="4"/>
        <v>1.4333888129595005</v>
      </c>
      <c r="P78" s="6">
        <v>118</v>
      </c>
    </row>
    <row r="79" spans="1:16">
      <c r="A79" s="5" t="s">
        <v>144</v>
      </c>
      <c r="B79" s="6" t="s">
        <v>318</v>
      </c>
      <c r="C79" s="10" t="s">
        <v>506</v>
      </c>
      <c r="D79" s="14">
        <v>3</v>
      </c>
      <c r="E79" s="14">
        <v>18.224</v>
      </c>
      <c r="F79" s="6">
        <v>169</v>
      </c>
      <c r="G79" s="14">
        <v>17.25</v>
      </c>
      <c r="H79" s="8">
        <v>1171677.9998001819</v>
      </c>
      <c r="I79" s="9">
        <v>189660.53695678967</v>
      </c>
      <c r="J79" s="9">
        <v>146229.00729295932</v>
      </c>
      <c r="K79" s="9">
        <v>167338.51362086728</v>
      </c>
      <c r="L79" s="9">
        <v>668449.94192956563</v>
      </c>
      <c r="M79" s="16">
        <f t="shared" si="5"/>
        <v>0.77100386637772012</v>
      </c>
      <c r="N79" s="16">
        <f t="shared" si="3"/>
        <v>0.88230538785721135</v>
      </c>
      <c r="O79" s="16">
        <f t="shared" si="4"/>
        <v>3.5244545473466546</v>
      </c>
      <c r="P79" s="6">
        <v>4</v>
      </c>
    </row>
    <row r="80" spans="1:16">
      <c r="A80" s="5" t="s">
        <v>145</v>
      </c>
      <c r="B80" s="6" t="s">
        <v>319</v>
      </c>
      <c r="C80" s="10" t="s">
        <v>507</v>
      </c>
      <c r="D80" s="14">
        <v>4</v>
      </c>
      <c r="E80" s="14">
        <v>61.683999999999997</v>
      </c>
      <c r="F80" s="6">
        <v>555</v>
      </c>
      <c r="G80" s="14">
        <v>48.698999999999998</v>
      </c>
      <c r="H80" s="8">
        <v>70512577.221231416</v>
      </c>
      <c r="I80" s="9">
        <v>30011040.435929552</v>
      </c>
      <c r="J80" s="9">
        <v>3208505.4430460054</v>
      </c>
      <c r="K80" s="9">
        <v>19947989.321111917</v>
      </c>
      <c r="L80" s="9">
        <v>17345042.021143939</v>
      </c>
      <c r="M80" s="16">
        <f t="shared" si="5"/>
        <v>0.10691083669344389</v>
      </c>
      <c r="N80" s="16">
        <f t="shared" si="3"/>
        <v>0.66468836239445939</v>
      </c>
      <c r="O80" s="16">
        <f t="shared" si="4"/>
        <v>0.57795537139652986</v>
      </c>
      <c r="P80" s="6">
        <v>126</v>
      </c>
    </row>
    <row r="81" spans="1:17">
      <c r="A81" s="5" t="s">
        <v>146</v>
      </c>
      <c r="B81" s="6" t="s">
        <v>320</v>
      </c>
      <c r="C81" s="6" t="s">
        <v>508</v>
      </c>
      <c r="D81" s="14">
        <v>3</v>
      </c>
      <c r="E81" s="14">
        <v>17.856999999999999</v>
      </c>
      <c r="F81" s="6">
        <v>157</v>
      </c>
      <c r="G81" s="14">
        <v>17.757999999999999</v>
      </c>
      <c r="H81" s="8">
        <v>16657174.112960082</v>
      </c>
      <c r="I81" s="9">
        <v>1830796.4894346644</v>
      </c>
      <c r="J81" s="9">
        <v>4124506.2725217501</v>
      </c>
      <c r="K81" s="9">
        <v>264898.47267092299</v>
      </c>
      <c r="L81" s="9">
        <v>10436972.878332745</v>
      </c>
      <c r="M81" s="16">
        <f t="shared" si="5"/>
        <v>2.2528480343521773</v>
      </c>
      <c r="N81" s="16">
        <f t="shared" si="3"/>
        <v>0.14469028873477988</v>
      </c>
      <c r="O81" s="16">
        <f t="shared" si="4"/>
        <v>5.7007826585660544</v>
      </c>
      <c r="P81" s="6">
        <v>12</v>
      </c>
    </row>
    <row r="82" spans="1:17">
      <c r="A82" s="5" t="s">
        <v>147</v>
      </c>
      <c r="B82" s="6" t="s">
        <v>321</v>
      </c>
      <c r="C82" s="10" t="s">
        <v>509</v>
      </c>
      <c r="D82" s="14">
        <v>5</v>
      </c>
      <c r="E82" s="14">
        <v>49.905999999999999</v>
      </c>
      <c r="F82" s="6">
        <v>446</v>
      </c>
      <c r="G82" s="14">
        <v>52.000999999999998</v>
      </c>
      <c r="H82" s="8">
        <v>9131833.6829636209</v>
      </c>
      <c r="I82" s="9">
        <v>5562106.7384002889</v>
      </c>
      <c r="J82" s="9">
        <v>457461.24455349112</v>
      </c>
      <c r="K82" s="9">
        <v>983169.06699641002</v>
      </c>
      <c r="L82" s="9">
        <v>2129096.6330134319</v>
      </c>
      <c r="M82" s="16">
        <f t="shared" si="5"/>
        <v>8.2246038429147628E-2</v>
      </c>
      <c r="N82" s="16">
        <f t="shared" si="3"/>
        <v>0.17676199203598494</v>
      </c>
      <c r="O82" s="16">
        <f t="shared" si="4"/>
        <v>0.38278600773953847</v>
      </c>
      <c r="P82" s="6">
        <v>39</v>
      </c>
    </row>
    <row r="83" spans="1:17">
      <c r="A83" s="5" t="s">
        <v>148</v>
      </c>
      <c r="B83" s="6" t="s">
        <v>322</v>
      </c>
      <c r="C83" s="10" t="s">
        <v>510</v>
      </c>
      <c r="D83" s="14">
        <v>3</v>
      </c>
      <c r="E83" s="14">
        <v>55.423000000000002</v>
      </c>
      <c r="F83" s="6">
        <v>495</v>
      </c>
      <c r="G83" s="14">
        <v>17.965</v>
      </c>
      <c r="H83" s="8">
        <v>1065290.7172106616</v>
      </c>
      <c r="I83" s="9">
        <v>218041.01262266986</v>
      </c>
      <c r="J83" s="9">
        <v>196618.56175216744</v>
      </c>
      <c r="K83" s="9">
        <v>297929.19931916834</v>
      </c>
      <c r="L83" s="9">
        <v>352701.94351665594</v>
      </c>
      <c r="M83" s="16">
        <f t="shared" si="5"/>
        <v>0.9017503605728755</v>
      </c>
      <c r="N83" s="16">
        <f t="shared" si="3"/>
        <v>1.3663906424556407</v>
      </c>
      <c r="O83" s="16">
        <f t="shared" si="4"/>
        <v>1.6175945033195342</v>
      </c>
      <c r="P83" s="6">
        <v>2</v>
      </c>
    </row>
    <row r="84" spans="1:17">
      <c r="A84" s="5" t="s">
        <v>149</v>
      </c>
      <c r="B84" s="6" t="s">
        <v>323</v>
      </c>
      <c r="C84" s="10" t="s">
        <v>511</v>
      </c>
      <c r="D84" s="14">
        <v>3</v>
      </c>
      <c r="E84" s="14">
        <v>28.425999999999998</v>
      </c>
      <c r="F84" s="6">
        <v>254</v>
      </c>
      <c r="G84" s="14">
        <v>17.965</v>
      </c>
      <c r="H84" s="8">
        <v>4432569.2104111034</v>
      </c>
      <c r="I84" s="9">
        <v>1335899.456509283</v>
      </c>
      <c r="J84" s="9">
        <v>218625.17296949207</v>
      </c>
      <c r="K84" s="9">
        <v>330245.64248350024</v>
      </c>
      <c r="L84" s="9">
        <v>2547798.9384488277</v>
      </c>
      <c r="M84" s="16">
        <f t="shared" si="5"/>
        <v>0.1636539126535477</v>
      </c>
      <c r="N84" s="16">
        <f t="shared" si="3"/>
        <v>0.24720845635077582</v>
      </c>
      <c r="O84" s="16">
        <f t="shared" si="4"/>
        <v>1.9071786623120939</v>
      </c>
      <c r="P84" s="6">
        <v>16</v>
      </c>
    </row>
    <row r="85" spans="1:17">
      <c r="A85" s="5" t="s">
        <v>119</v>
      </c>
      <c r="B85" s="6" t="s">
        <v>324</v>
      </c>
      <c r="C85" s="10" t="s">
        <v>512</v>
      </c>
      <c r="D85" s="14">
        <v>7</v>
      </c>
      <c r="E85" s="14">
        <v>82.59</v>
      </c>
      <c r="F85" s="6">
        <v>758</v>
      </c>
      <c r="G85" s="14">
        <v>176.97</v>
      </c>
      <c r="H85" s="8">
        <v>3924028.739228745</v>
      </c>
      <c r="I85" s="9">
        <v>908993.21488362458</v>
      </c>
      <c r="J85" s="9">
        <v>232232.44203253055</v>
      </c>
      <c r="K85" s="9">
        <v>2488698.4463499696</v>
      </c>
      <c r="L85" s="9">
        <v>294104.63596262044</v>
      </c>
      <c r="M85" s="16">
        <f t="shared" si="5"/>
        <v>0.25548314138105255</v>
      </c>
      <c r="N85" s="16">
        <f t="shared" si="3"/>
        <v>2.7378625116234665</v>
      </c>
      <c r="O85" s="16">
        <f t="shared" si="4"/>
        <v>0.3235498694016915</v>
      </c>
      <c r="P85" s="6">
        <v>10</v>
      </c>
    </row>
    <row r="86" spans="1:17">
      <c r="A86" s="5" t="s">
        <v>150</v>
      </c>
      <c r="B86" s="6" t="s">
        <v>325</v>
      </c>
      <c r="C86" s="10" t="s">
        <v>513</v>
      </c>
      <c r="D86" s="14">
        <v>2</v>
      </c>
      <c r="E86" s="14">
        <v>155.66999999999999</v>
      </c>
      <c r="F86" s="6">
        <v>1422</v>
      </c>
      <c r="G86" s="14">
        <v>17.965</v>
      </c>
      <c r="H86" s="8">
        <v>5832027.6098135505</v>
      </c>
      <c r="I86" s="9">
        <v>1234298.5819942902</v>
      </c>
      <c r="J86" s="9">
        <v>494290.61876750144</v>
      </c>
      <c r="K86" s="9">
        <v>790430.99798167078</v>
      </c>
      <c r="L86" s="9">
        <v>3313007.4110700875</v>
      </c>
      <c r="M86" s="16">
        <f t="shared" si="5"/>
        <v>0.40046276158631122</v>
      </c>
      <c r="N86" s="16">
        <f t="shared" si="3"/>
        <v>0.64038880827728861</v>
      </c>
      <c r="O86" s="16">
        <f t="shared" si="4"/>
        <v>2.6841215402817444</v>
      </c>
      <c r="P86" s="6">
        <v>26</v>
      </c>
    </row>
    <row r="87" spans="1:17">
      <c r="A87" s="5" t="s">
        <v>151</v>
      </c>
      <c r="B87" s="6" t="s">
        <v>326</v>
      </c>
      <c r="C87" s="10" t="s">
        <v>514</v>
      </c>
      <c r="D87" s="14">
        <v>2</v>
      </c>
      <c r="E87" s="14">
        <v>93.149000000000001</v>
      </c>
      <c r="F87" s="6">
        <v>844</v>
      </c>
      <c r="G87" s="14">
        <v>17.965</v>
      </c>
      <c r="H87" s="8">
        <v>3770256.9051866345</v>
      </c>
      <c r="I87" s="9">
        <v>1402704.8055835229</v>
      </c>
      <c r="J87" s="9">
        <v>139684.26604499351</v>
      </c>
      <c r="K87" s="9">
        <v>2093999.9831734877</v>
      </c>
      <c r="L87" s="9">
        <v>133867.85038463009</v>
      </c>
      <c r="M87" s="16">
        <f t="shared" si="5"/>
        <v>9.958208276536494E-2</v>
      </c>
      <c r="N87" s="16">
        <f t="shared" si="3"/>
        <v>1.4928301199498544</v>
      </c>
      <c r="O87" s="16">
        <f t="shared" si="4"/>
        <v>9.5435511343344465E-2</v>
      </c>
      <c r="P87" s="6">
        <v>10</v>
      </c>
    </row>
    <row r="88" spans="1:17">
      <c r="A88" s="5" t="s">
        <v>152</v>
      </c>
      <c r="B88" s="6" t="s">
        <v>327</v>
      </c>
      <c r="C88" s="10" t="s">
        <v>515</v>
      </c>
      <c r="D88" s="14">
        <v>3</v>
      </c>
      <c r="E88" s="14">
        <v>62.470999999999997</v>
      </c>
      <c r="F88" s="6">
        <v>572</v>
      </c>
      <c r="G88" s="14">
        <v>33.838000000000001</v>
      </c>
      <c r="H88" s="8">
        <v>14962199.504642032</v>
      </c>
      <c r="I88" s="9">
        <v>1807294.2708445084</v>
      </c>
      <c r="J88" s="9">
        <v>572719.81768886035</v>
      </c>
      <c r="K88" s="9">
        <v>2870299.7956670485</v>
      </c>
      <c r="L88" s="9">
        <v>9711885.6204416156</v>
      </c>
      <c r="M88" s="16">
        <f t="shared" si="5"/>
        <v>0.31689350590440435</v>
      </c>
      <c r="N88" s="16">
        <f t="shared" si="3"/>
        <v>1.5881751201069327</v>
      </c>
      <c r="O88" s="16">
        <f t="shared" si="4"/>
        <v>5.3737157125515962</v>
      </c>
      <c r="P88" s="6">
        <v>27</v>
      </c>
    </row>
    <row r="89" spans="1:17">
      <c r="A89" s="5" t="s">
        <v>153</v>
      </c>
      <c r="B89" s="6" t="s">
        <v>328</v>
      </c>
      <c r="C89" s="10" t="s">
        <v>516</v>
      </c>
      <c r="D89" s="14">
        <v>6</v>
      </c>
      <c r="E89" s="14">
        <v>50.177999999999997</v>
      </c>
      <c r="F89" s="6">
        <v>448</v>
      </c>
      <c r="G89" s="14">
        <v>47.472999999999999</v>
      </c>
      <c r="H89" s="8">
        <v>59317460.701086804</v>
      </c>
      <c r="I89" s="9">
        <v>15885971.672020709</v>
      </c>
      <c r="J89" s="9">
        <v>4017509.4869228574</v>
      </c>
      <c r="K89" s="9">
        <v>14195988.745864332</v>
      </c>
      <c r="L89" s="9">
        <v>25217990.796278913</v>
      </c>
      <c r="M89" s="16">
        <f t="shared" si="5"/>
        <v>0.25289667952755618</v>
      </c>
      <c r="N89" s="16">
        <f t="shared" si="3"/>
        <v>0.89361790634860105</v>
      </c>
      <c r="O89" s="16">
        <f t="shared" si="4"/>
        <v>1.587437729144028</v>
      </c>
      <c r="P89" s="6">
        <v>101</v>
      </c>
    </row>
    <row r="90" spans="1:17" s="6" customFormat="1">
      <c r="A90" s="5" t="s">
        <v>100</v>
      </c>
      <c r="B90" s="6" t="s">
        <v>329</v>
      </c>
      <c r="C90" s="6" t="s">
        <v>517</v>
      </c>
      <c r="D90" s="14">
        <v>6</v>
      </c>
      <c r="E90" s="14">
        <v>45.469000000000001</v>
      </c>
      <c r="F90" s="6">
        <v>404</v>
      </c>
      <c r="G90" s="14">
        <v>102.13</v>
      </c>
      <c r="H90" s="8">
        <v>3834305.4283323269</v>
      </c>
      <c r="I90" s="9">
        <v>158569.22117909999</v>
      </c>
      <c r="J90" s="9">
        <v>257328.17696128701</v>
      </c>
      <c r="K90" s="9">
        <v>1415899.6414965999</v>
      </c>
      <c r="L90" s="9">
        <v>2002508.3886953399</v>
      </c>
      <c r="M90" s="16">
        <f t="shared" si="5"/>
        <v>1.6228128955154624</v>
      </c>
      <c r="N90" s="16">
        <f t="shared" si="3"/>
        <v>8.9292211374197041</v>
      </c>
      <c r="O90" s="16">
        <f t="shared" si="4"/>
        <v>12.62860707648653</v>
      </c>
      <c r="P90" s="6">
        <v>7</v>
      </c>
      <c r="Q90" s="17"/>
    </row>
    <row r="91" spans="1:17" s="6" customFormat="1">
      <c r="A91" s="5" t="s">
        <v>154</v>
      </c>
      <c r="B91" s="6" t="s">
        <v>330</v>
      </c>
      <c r="C91" s="10" t="s">
        <v>518</v>
      </c>
      <c r="D91" s="14">
        <v>3</v>
      </c>
      <c r="E91" s="14">
        <v>22.483000000000001</v>
      </c>
      <c r="F91" s="6">
        <v>210</v>
      </c>
      <c r="G91" s="14">
        <v>18.791</v>
      </c>
      <c r="H91" s="8">
        <v>4051163.8027258478</v>
      </c>
      <c r="I91" s="9">
        <v>2017601.7479739815</v>
      </c>
      <c r="J91" s="9">
        <v>190775.97840698768</v>
      </c>
      <c r="K91" s="9">
        <v>1155895.8648441131</v>
      </c>
      <c r="L91" s="9">
        <v>686890.21150076506</v>
      </c>
      <c r="M91" s="16">
        <f t="shared" si="5"/>
        <v>9.4555815387531009E-2</v>
      </c>
      <c r="N91" s="16">
        <f t="shared" si="3"/>
        <v>0.572905860140551</v>
      </c>
      <c r="O91" s="16">
        <f t="shared" si="4"/>
        <v>0.34044885824991017</v>
      </c>
      <c r="P91" s="6">
        <v>13</v>
      </c>
      <c r="Q91" s="17"/>
    </row>
    <row r="92" spans="1:17" s="6" customFormat="1">
      <c r="A92" s="5" t="s">
        <v>155</v>
      </c>
      <c r="B92" s="6" t="s">
        <v>331</v>
      </c>
      <c r="C92" s="10" t="s">
        <v>519</v>
      </c>
      <c r="D92" s="14">
        <v>2</v>
      </c>
      <c r="E92" s="14">
        <v>86.805000000000007</v>
      </c>
      <c r="F92" s="6">
        <v>770</v>
      </c>
      <c r="G92" s="14">
        <v>17.965</v>
      </c>
      <c r="H92" s="8">
        <v>1504404.6147489287</v>
      </c>
      <c r="I92" s="9">
        <v>590799.87692566856</v>
      </c>
      <c r="J92" s="9">
        <v>331769.10032039916</v>
      </c>
      <c r="K92" s="9">
        <v>365324.75732632756</v>
      </c>
      <c r="L92" s="9">
        <v>216510.88017653354</v>
      </c>
      <c r="M92" s="16">
        <f t="shared" si="5"/>
        <v>0.56155918996939913</v>
      </c>
      <c r="N92" s="16">
        <f t="shared" si="3"/>
        <v>0.61835618386950153</v>
      </c>
      <c r="O92" s="16">
        <f t="shared" si="4"/>
        <v>0.36647076045984661</v>
      </c>
      <c r="P92" s="6">
        <v>6</v>
      </c>
      <c r="Q92" s="17"/>
    </row>
    <row r="93" spans="1:17" s="6" customFormat="1">
      <c r="A93" s="5" t="s">
        <v>156</v>
      </c>
      <c r="B93" s="6" t="s">
        <v>332</v>
      </c>
      <c r="C93" s="6" t="s">
        <v>520</v>
      </c>
      <c r="D93" s="14">
        <v>13</v>
      </c>
      <c r="E93" s="14">
        <v>69.805999999999997</v>
      </c>
      <c r="F93" s="6">
        <v>643</v>
      </c>
      <c r="G93" s="14">
        <v>159.53</v>
      </c>
      <c r="H93" s="8">
        <v>857561.4979863523</v>
      </c>
      <c r="I93" s="9">
        <v>105800.659800386</v>
      </c>
      <c r="J93" s="9">
        <v>205228.2772624302</v>
      </c>
      <c r="K93" s="9">
        <v>273816.52666720777</v>
      </c>
      <c r="L93" s="9">
        <v>272716.03425632836</v>
      </c>
      <c r="M93" s="16">
        <f t="shared" si="5"/>
        <v>1.939763680582278</v>
      </c>
      <c r="N93" s="16">
        <f t="shared" si="3"/>
        <v>2.5880417682065229</v>
      </c>
      <c r="O93" s="16">
        <f t="shared" si="4"/>
        <v>2.5776402034813528</v>
      </c>
      <c r="P93" s="6">
        <v>3</v>
      </c>
      <c r="Q93" s="17"/>
    </row>
    <row r="94" spans="1:17">
      <c r="A94" s="5" t="s">
        <v>414</v>
      </c>
      <c r="B94" s="6" t="s">
        <v>30</v>
      </c>
      <c r="C94" s="6" t="s">
        <v>31</v>
      </c>
      <c r="D94" s="14">
        <v>4</v>
      </c>
      <c r="E94" s="14">
        <v>33.279000000000003</v>
      </c>
      <c r="F94" s="6">
        <v>294</v>
      </c>
      <c r="G94" s="14">
        <v>66.313999999999993</v>
      </c>
      <c r="H94" s="8">
        <v>57533838.905265048</v>
      </c>
      <c r="I94" s="9">
        <v>20459960.159206517</v>
      </c>
      <c r="J94" s="9">
        <v>1763903.2492138392</v>
      </c>
      <c r="K94" s="9">
        <v>15137986.607341297</v>
      </c>
      <c r="L94" s="9">
        <v>20171988.889503393</v>
      </c>
      <c r="M94" s="16">
        <f t="shared" si="5"/>
        <v>8.6212447897662345E-2</v>
      </c>
      <c r="N94" s="16">
        <f t="shared" si="3"/>
        <v>0.73988348410979421</v>
      </c>
      <c r="O94" s="16">
        <f t="shared" si="4"/>
        <v>0.9859251304761929</v>
      </c>
      <c r="P94" s="6">
        <v>19</v>
      </c>
    </row>
    <row r="95" spans="1:17">
      <c r="A95" s="5" t="s">
        <v>415</v>
      </c>
      <c r="B95" s="6" t="s">
        <v>333</v>
      </c>
      <c r="C95" s="6" t="s">
        <v>521</v>
      </c>
      <c r="D95" s="14">
        <v>10</v>
      </c>
      <c r="E95" s="14">
        <v>36.795999999999999</v>
      </c>
      <c r="F95" s="6">
        <v>348</v>
      </c>
      <c r="G95" s="14">
        <v>193.06</v>
      </c>
      <c r="H95" s="8">
        <v>125869122.25411916</v>
      </c>
      <c r="I95" s="9">
        <v>26482022.997703783</v>
      </c>
      <c r="J95" s="9">
        <v>22859016.536050722</v>
      </c>
      <c r="K95" s="9">
        <v>48940991.716599956</v>
      </c>
      <c r="L95" s="9">
        <v>27587091.003764682</v>
      </c>
      <c r="M95" s="16">
        <f t="shared" si="5"/>
        <v>0.86318996619075483</v>
      </c>
      <c r="N95" s="16">
        <f t="shared" si="3"/>
        <v>1.8480835743116588</v>
      </c>
      <c r="O95" s="16">
        <f t="shared" si="4"/>
        <v>1.0417289874779097</v>
      </c>
      <c r="P95" s="6">
        <v>78</v>
      </c>
    </row>
    <row r="96" spans="1:17">
      <c r="A96" s="5" t="s">
        <v>412</v>
      </c>
      <c r="B96" s="6" t="s">
        <v>334</v>
      </c>
      <c r="C96" s="10" t="s">
        <v>522</v>
      </c>
      <c r="D96" s="14">
        <v>2</v>
      </c>
      <c r="E96" s="14">
        <v>15.266999999999999</v>
      </c>
      <c r="F96" s="6">
        <v>135</v>
      </c>
      <c r="G96" s="14">
        <v>17.965</v>
      </c>
      <c r="H96" s="8">
        <v>804930.73306553578</v>
      </c>
      <c r="I96" s="9">
        <v>51759.342876896997</v>
      </c>
      <c r="J96" s="9">
        <v>244887.56628236599</v>
      </c>
      <c r="K96" s="9">
        <v>205174.22808824174</v>
      </c>
      <c r="L96" s="9">
        <v>303109.595818031</v>
      </c>
      <c r="M96" s="16">
        <f t="shared" si="5"/>
        <v>4.731272706935246</v>
      </c>
      <c r="N96" s="16">
        <f t="shared" si="3"/>
        <v>3.9640037273313631</v>
      </c>
      <c r="O96" s="16">
        <f t="shared" si="4"/>
        <v>5.8561329988083228</v>
      </c>
      <c r="P96" s="6">
        <v>2</v>
      </c>
    </row>
    <row r="97" spans="1:16">
      <c r="A97" s="5" t="s">
        <v>121</v>
      </c>
      <c r="B97" s="6" t="s">
        <v>335</v>
      </c>
      <c r="C97" s="10" t="s">
        <v>523</v>
      </c>
      <c r="D97" s="14">
        <v>13</v>
      </c>
      <c r="E97" s="14">
        <v>119.43</v>
      </c>
      <c r="F97" s="6">
        <v>1094</v>
      </c>
      <c r="G97" s="14">
        <v>147.33000000000001</v>
      </c>
      <c r="H97" s="8">
        <v>50110261.370162651</v>
      </c>
      <c r="I97" s="9">
        <v>9289889.4634306189</v>
      </c>
      <c r="J97" s="9">
        <v>708520.46540334297</v>
      </c>
      <c r="K97" s="9">
        <v>8315894.3569585308</v>
      </c>
      <c r="L97" s="9">
        <v>31795957.084370159</v>
      </c>
      <c r="M97" s="16">
        <f t="shared" si="5"/>
        <v>7.6267911280582329E-2</v>
      </c>
      <c r="N97" s="16">
        <f t="shared" si="3"/>
        <v>0.89515536107225047</v>
      </c>
      <c r="O97" s="16">
        <f t="shared" si="4"/>
        <v>3.4226410561217144</v>
      </c>
      <c r="P97" s="6">
        <v>117</v>
      </c>
    </row>
    <row r="98" spans="1:16">
      <c r="A98" s="5" t="s">
        <v>157</v>
      </c>
      <c r="B98" s="6" t="s">
        <v>336</v>
      </c>
      <c r="C98" s="10" t="s">
        <v>524</v>
      </c>
      <c r="D98" s="14">
        <v>2</v>
      </c>
      <c r="E98" s="14">
        <v>13.705</v>
      </c>
      <c r="F98" s="6">
        <v>122</v>
      </c>
      <c r="G98" s="14">
        <v>32.917999999999999</v>
      </c>
      <c r="H98" s="8">
        <v>3202201.3829291337</v>
      </c>
      <c r="I98" s="9">
        <v>308130.07974837552</v>
      </c>
      <c r="J98" s="9">
        <v>170380.41692822814</v>
      </c>
      <c r="K98" s="9">
        <v>984991.46909102995</v>
      </c>
      <c r="L98" s="9">
        <v>1738699.4171615001</v>
      </c>
      <c r="M98" s="16">
        <f t="shared" si="5"/>
        <v>0.55294964083793374</v>
      </c>
      <c r="N98" s="16">
        <f t="shared" si="3"/>
        <v>3.1966741770079423</v>
      </c>
      <c r="O98" s="16">
        <f t="shared" si="4"/>
        <v>5.6427448387426269</v>
      </c>
      <c r="P98" s="6">
        <v>14</v>
      </c>
    </row>
    <row r="99" spans="1:16">
      <c r="A99" s="5" t="s">
        <v>158</v>
      </c>
      <c r="B99" s="6" t="s">
        <v>337</v>
      </c>
      <c r="C99" s="10" t="s">
        <v>525</v>
      </c>
      <c r="D99" s="14">
        <v>2</v>
      </c>
      <c r="E99" s="14">
        <v>10.685</v>
      </c>
      <c r="F99" s="6">
        <v>92</v>
      </c>
      <c r="G99" s="14">
        <v>17.965</v>
      </c>
      <c r="H99" s="8">
        <v>5385040.0970377401</v>
      </c>
      <c r="I99" s="9">
        <v>3115603.0395967094</v>
      </c>
      <c r="J99" s="9">
        <v>1149296.812735487</v>
      </c>
      <c r="K99" s="9">
        <v>290998.05806941085</v>
      </c>
      <c r="L99" s="9">
        <v>829142.18663613277</v>
      </c>
      <c r="M99" s="16">
        <f t="shared" si="5"/>
        <v>0.36888422502125129</v>
      </c>
      <c r="N99" s="16">
        <f t="shared" si="3"/>
        <v>9.3400235643330956E-2</v>
      </c>
      <c r="O99" s="16">
        <f t="shared" si="4"/>
        <v>0.26612574711811127</v>
      </c>
      <c r="P99" s="6">
        <v>14</v>
      </c>
    </row>
    <row r="100" spans="1:16">
      <c r="A100" s="5" t="s">
        <v>159</v>
      </c>
      <c r="B100" s="6" t="s">
        <v>338</v>
      </c>
      <c r="C100" s="6" t="s">
        <v>526</v>
      </c>
      <c r="D100" s="14">
        <v>3</v>
      </c>
      <c r="E100" s="14">
        <v>41.575000000000003</v>
      </c>
      <c r="F100" s="6">
        <v>386</v>
      </c>
      <c r="G100" s="14">
        <v>19.510000000000002</v>
      </c>
      <c r="H100" s="8">
        <v>26909221.773474552</v>
      </c>
      <c r="I100" s="9">
        <v>5253399.9763994738</v>
      </c>
      <c r="J100" s="9">
        <v>251791.4902809546</v>
      </c>
      <c r="K100" s="9">
        <v>8220074.2795401886</v>
      </c>
      <c r="L100" s="9">
        <v>13183956.027253935</v>
      </c>
      <c r="M100" s="16">
        <f t="shared" si="5"/>
        <v>4.7929244187023635E-2</v>
      </c>
      <c r="N100" s="16">
        <f t="shared" si="3"/>
        <v>1.5647151019279493</v>
      </c>
      <c r="O100" s="16">
        <f t="shared" si="4"/>
        <v>2.5096044631061636</v>
      </c>
      <c r="P100" s="6">
        <v>39</v>
      </c>
    </row>
    <row r="101" spans="1:16">
      <c r="A101" s="5" t="s">
        <v>409</v>
      </c>
      <c r="B101" s="6" t="s">
        <v>339</v>
      </c>
      <c r="C101" s="10" t="s">
        <v>527</v>
      </c>
      <c r="D101" s="14">
        <v>3</v>
      </c>
      <c r="E101" s="14">
        <v>16.405999999999999</v>
      </c>
      <c r="F101" s="6">
        <v>144</v>
      </c>
      <c r="G101" s="14">
        <v>26.574999999999999</v>
      </c>
      <c r="H101" s="8">
        <v>29913134.241346061</v>
      </c>
      <c r="I101" s="9">
        <v>9745805.5010899045</v>
      </c>
      <c r="J101" s="9">
        <v>7491119.9897188013</v>
      </c>
      <c r="K101" s="9">
        <v>11554007.496055406</v>
      </c>
      <c r="L101" s="9">
        <v>1122201.2544819505</v>
      </c>
      <c r="M101" s="16">
        <f t="shared" si="5"/>
        <v>0.76865067632234663</v>
      </c>
      <c r="N101" s="16">
        <f t="shared" si="3"/>
        <v>1.1855364335727081</v>
      </c>
      <c r="O101" s="16">
        <f t="shared" si="4"/>
        <v>0.11514710142290971</v>
      </c>
      <c r="P101" s="6">
        <v>38</v>
      </c>
    </row>
    <row r="102" spans="1:16">
      <c r="A102" s="5" t="s">
        <v>160</v>
      </c>
      <c r="B102" s="6" t="s">
        <v>32</v>
      </c>
      <c r="C102" s="6" t="s">
        <v>33</v>
      </c>
      <c r="D102" s="14">
        <v>2</v>
      </c>
      <c r="E102" s="14">
        <v>69.004000000000005</v>
      </c>
      <c r="F102" s="6">
        <v>618</v>
      </c>
      <c r="G102" s="14">
        <v>17.965</v>
      </c>
      <c r="H102" s="8">
        <v>886835.2464964895</v>
      </c>
      <c r="I102" s="9">
        <v>54460.7790678116</v>
      </c>
      <c r="J102" s="9">
        <v>121326.90609143884</v>
      </c>
      <c r="K102" s="9">
        <v>256901.44146045001</v>
      </c>
      <c r="L102" s="9">
        <v>454146.11987678899</v>
      </c>
      <c r="M102" s="16">
        <f t="shared" si="5"/>
        <v>2.2277849889067722</v>
      </c>
      <c r="N102" s="16">
        <f t="shared" si="3"/>
        <v>4.7171826378129902</v>
      </c>
      <c r="O102" s="16">
        <f t="shared" si="4"/>
        <v>8.3389574598503433</v>
      </c>
      <c r="P102" s="6">
        <v>9</v>
      </c>
    </row>
    <row r="103" spans="1:16">
      <c r="A103" s="5" t="s">
        <v>161</v>
      </c>
      <c r="B103" s="6" t="s">
        <v>340</v>
      </c>
      <c r="C103" s="6" t="s">
        <v>528</v>
      </c>
      <c r="D103" s="14">
        <v>4</v>
      </c>
      <c r="E103" s="14">
        <v>51.978000000000002</v>
      </c>
      <c r="F103" s="6">
        <v>463</v>
      </c>
      <c r="G103" s="14">
        <v>96.338999999999999</v>
      </c>
      <c r="H103" s="8">
        <v>7623397.7146868315</v>
      </c>
      <c r="I103" s="9">
        <v>331815.09647183254</v>
      </c>
      <c r="J103" s="9">
        <v>308538.28674104356</v>
      </c>
      <c r="K103" s="9">
        <v>2129356.13933607</v>
      </c>
      <c r="L103" s="9">
        <v>4853688.1921378849</v>
      </c>
      <c r="M103" s="16">
        <f t="shared" si="5"/>
        <v>0.9298500581248722</v>
      </c>
      <c r="N103" s="16">
        <f t="shared" si="3"/>
        <v>6.4172973501729418</v>
      </c>
      <c r="O103" s="16">
        <f t="shared" si="4"/>
        <v>14.627689468462474</v>
      </c>
      <c r="P103" s="6">
        <v>16</v>
      </c>
    </row>
    <row r="104" spans="1:16">
      <c r="A104" s="5" t="s">
        <v>162</v>
      </c>
      <c r="B104" s="6" t="s">
        <v>341</v>
      </c>
      <c r="C104" s="6" t="s">
        <v>529</v>
      </c>
      <c r="D104" s="14">
        <v>9</v>
      </c>
      <c r="E104" s="14">
        <v>50.927</v>
      </c>
      <c r="F104" s="6">
        <v>471</v>
      </c>
      <c r="G104" s="14">
        <v>151.55000000000001</v>
      </c>
      <c r="H104" s="8">
        <v>22830599.849445224</v>
      </c>
      <c r="I104" s="9">
        <v>7101685.298322414</v>
      </c>
      <c r="J104" s="9">
        <v>2431895.8270667964</v>
      </c>
      <c r="K104" s="9">
        <v>8860520.3779171668</v>
      </c>
      <c r="L104" s="9">
        <v>4436498.3461388452</v>
      </c>
      <c r="M104" s="16">
        <f t="shared" si="5"/>
        <v>0.34243925560053579</v>
      </c>
      <c r="N104" s="16">
        <f t="shared" si="3"/>
        <v>1.2476644635337799</v>
      </c>
      <c r="O104" s="16">
        <f t="shared" si="4"/>
        <v>0.62471063695076023</v>
      </c>
      <c r="P104" s="6">
        <v>104</v>
      </c>
    </row>
    <row r="105" spans="1:16">
      <c r="A105" s="5" t="s">
        <v>163</v>
      </c>
      <c r="B105" s="6" t="s">
        <v>342</v>
      </c>
      <c r="C105" s="10" t="s">
        <v>530</v>
      </c>
      <c r="D105" s="14">
        <v>2</v>
      </c>
      <c r="E105" s="14">
        <v>60.618000000000002</v>
      </c>
      <c r="F105" s="6">
        <v>574</v>
      </c>
      <c r="G105" s="14">
        <v>17.965</v>
      </c>
      <c r="H105" s="8">
        <v>1685171.1257117018</v>
      </c>
      <c r="I105" s="9">
        <v>152145.27448618363</v>
      </c>
      <c r="J105" s="9">
        <v>167100.90252901544</v>
      </c>
      <c r="K105" s="9">
        <v>192828.66417289028</v>
      </c>
      <c r="L105" s="9">
        <v>1173096.2845236126</v>
      </c>
      <c r="M105" s="16">
        <f t="shared" si="5"/>
        <v>1.0982983408018363</v>
      </c>
      <c r="N105" s="16">
        <f t="shared" si="3"/>
        <v>1.2673983127251258</v>
      </c>
      <c r="O105" s="16">
        <f t="shared" si="4"/>
        <v>7.7103695036558095</v>
      </c>
      <c r="P105" s="6">
        <v>6</v>
      </c>
    </row>
    <row r="106" spans="1:16">
      <c r="A106" s="5" t="s">
        <v>164</v>
      </c>
      <c r="B106" s="6" t="s">
        <v>343</v>
      </c>
      <c r="C106" s="6" t="s">
        <v>531</v>
      </c>
      <c r="D106" s="14">
        <v>3</v>
      </c>
      <c r="E106" s="14">
        <v>28.024999999999999</v>
      </c>
      <c r="F106" s="6">
        <v>249</v>
      </c>
      <c r="G106" s="14">
        <v>17.965</v>
      </c>
      <c r="H106" s="8">
        <v>1459297.4404603166</v>
      </c>
      <c r="I106" s="9">
        <v>160432.84436842351</v>
      </c>
      <c r="J106" s="9">
        <v>301646.64273668308</v>
      </c>
      <c r="K106" s="9">
        <v>418187.38012378052</v>
      </c>
      <c r="L106" s="9">
        <v>579030.57323142956</v>
      </c>
      <c r="M106" s="16">
        <f t="shared" si="5"/>
        <v>1.880205041082307</v>
      </c>
      <c r="N106" s="16">
        <f t="shared" si="3"/>
        <v>2.6066194972111858</v>
      </c>
      <c r="O106" s="16">
        <f t="shared" si="4"/>
        <v>3.609177257380813</v>
      </c>
      <c r="P106" s="6">
        <v>3</v>
      </c>
    </row>
    <row r="107" spans="1:16">
      <c r="A107" s="5" t="s">
        <v>165</v>
      </c>
      <c r="B107" s="6" t="s">
        <v>344</v>
      </c>
      <c r="C107" s="10" t="s">
        <v>532</v>
      </c>
      <c r="D107" s="14">
        <v>3</v>
      </c>
      <c r="E107" s="14">
        <v>42.978999999999999</v>
      </c>
      <c r="F107" s="6">
        <v>394</v>
      </c>
      <c r="G107" s="14">
        <v>21.207999999999998</v>
      </c>
      <c r="H107" s="8">
        <v>2499139.297506032</v>
      </c>
      <c r="I107" s="9">
        <v>536448.44392549258</v>
      </c>
      <c r="J107" s="9">
        <v>408481.15596564917</v>
      </c>
      <c r="K107" s="9">
        <v>921931.47695267992</v>
      </c>
      <c r="L107" s="9">
        <v>632278.22066221025</v>
      </c>
      <c r="M107" s="16">
        <f t="shared" si="5"/>
        <v>0.76145463854189721</v>
      </c>
      <c r="N107" s="16">
        <f t="shared" si="3"/>
        <v>1.7185835608104163</v>
      </c>
      <c r="O107" s="16">
        <f t="shared" si="4"/>
        <v>1.1786374400407944</v>
      </c>
      <c r="P107" s="6">
        <v>22</v>
      </c>
    </row>
    <row r="108" spans="1:16">
      <c r="A108" s="5" t="s">
        <v>166</v>
      </c>
      <c r="B108" s="6" t="s">
        <v>345</v>
      </c>
      <c r="C108" s="10" t="s">
        <v>533</v>
      </c>
      <c r="D108" s="14">
        <v>3</v>
      </c>
      <c r="E108" s="14">
        <v>23.238</v>
      </c>
      <c r="F108" s="6">
        <v>203</v>
      </c>
      <c r="G108" s="14">
        <v>17.965</v>
      </c>
      <c r="H108" s="8">
        <v>2025709.6549404226</v>
      </c>
      <c r="I108" s="9">
        <v>121135.31544532935</v>
      </c>
      <c r="J108" s="9">
        <v>230117.31235868431</v>
      </c>
      <c r="K108" s="9">
        <v>414459.03853854287</v>
      </c>
      <c r="L108" s="9">
        <v>1259997.9885978661</v>
      </c>
      <c r="M108" s="16">
        <f t="shared" si="5"/>
        <v>1.8996715492315748</v>
      </c>
      <c r="N108" s="16">
        <f t="shared" si="3"/>
        <v>3.4214550646512003</v>
      </c>
      <c r="O108" s="16">
        <f t="shared" si="4"/>
        <v>10.401574338298785</v>
      </c>
      <c r="P108" s="6">
        <v>4</v>
      </c>
    </row>
    <row r="109" spans="1:16">
      <c r="A109" s="5" t="s">
        <v>167</v>
      </c>
      <c r="B109" s="6" t="s">
        <v>346</v>
      </c>
      <c r="C109" s="10" t="s">
        <v>534</v>
      </c>
      <c r="D109" s="14">
        <v>6</v>
      </c>
      <c r="E109" s="14">
        <v>37.229999999999997</v>
      </c>
      <c r="F109" s="6">
        <v>334</v>
      </c>
      <c r="G109" s="14">
        <v>52.835000000000001</v>
      </c>
      <c r="H109" s="8">
        <v>26105979.580429044</v>
      </c>
      <c r="I109" s="9">
        <v>10203989.615155291</v>
      </c>
      <c r="J109" s="9">
        <v>4688191.2709158631</v>
      </c>
      <c r="K109" s="9">
        <v>5569706.9827352343</v>
      </c>
      <c r="L109" s="9">
        <v>5644091.7116226563</v>
      </c>
      <c r="M109" s="16">
        <f t="shared" si="5"/>
        <v>0.45944688771074521</v>
      </c>
      <c r="N109" s="16">
        <f t="shared" si="3"/>
        <v>0.54583620650328057</v>
      </c>
      <c r="O109" s="16">
        <f t="shared" si="4"/>
        <v>0.55312597567130717</v>
      </c>
      <c r="P109" s="6">
        <v>82</v>
      </c>
    </row>
    <row r="110" spans="1:16">
      <c r="A110" s="5" t="s">
        <v>168</v>
      </c>
      <c r="B110" s="6" t="s">
        <v>34</v>
      </c>
      <c r="C110" s="6" t="s">
        <v>35</v>
      </c>
      <c r="D110" s="14">
        <v>5</v>
      </c>
      <c r="E110" s="14">
        <v>11.185</v>
      </c>
      <c r="F110" s="6">
        <v>105</v>
      </c>
      <c r="G110" s="14">
        <v>78.2</v>
      </c>
      <c r="H110" s="8">
        <v>2839919.1401836122</v>
      </c>
      <c r="I110" s="9">
        <v>268700.59678083437</v>
      </c>
      <c r="J110" s="9">
        <v>464838.48757185647</v>
      </c>
      <c r="K110" s="9">
        <v>448758.58089693135</v>
      </c>
      <c r="L110" s="9">
        <v>1657621.47493399</v>
      </c>
      <c r="M110" s="16">
        <f t="shared" si="5"/>
        <v>1.7299495912582656</v>
      </c>
      <c r="N110" s="16">
        <f t="shared" si="3"/>
        <v>1.6701063796406872</v>
      </c>
      <c r="O110" s="16">
        <f t="shared" si="4"/>
        <v>6.1690278875190918</v>
      </c>
      <c r="P110" s="6">
        <v>11</v>
      </c>
    </row>
    <row r="111" spans="1:16">
      <c r="A111" s="5" t="s">
        <v>169</v>
      </c>
      <c r="B111" s="6" t="s">
        <v>347</v>
      </c>
      <c r="C111" s="10" t="s">
        <v>535</v>
      </c>
      <c r="D111" s="14">
        <v>3</v>
      </c>
      <c r="E111" s="14">
        <v>49.165999999999997</v>
      </c>
      <c r="F111" s="6">
        <v>435</v>
      </c>
      <c r="G111" s="14">
        <v>17.324999999999999</v>
      </c>
      <c r="H111" s="8">
        <v>1801818.4696352396</v>
      </c>
      <c r="I111" s="9">
        <v>220382.47827167454</v>
      </c>
      <c r="J111" s="9">
        <v>594958.70025854406</v>
      </c>
      <c r="K111" s="9">
        <v>820770.86797257082</v>
      </c>
      <c r="L111" s="9">
        <v>165706.42313245012</v>
      </c>
      <c r="M111" s="16">
        <f t="shared" si="5"/>
        <v>2.6996642606274444</v>
      </c>
      <c r="N111" s="16">
        <f t="shared" si="3"/>
        <v>3.7243018338362308</v>
      </c>
      <c r="O111" s="16">
        <f t="shared" si="4"/>
        <v>0.75190380120953626</v>
      </c>
      <c r="P111" s="6">
        <v>6</v>
      </c>
    </row>
    <row r="112" spans="1:16">
      <c r="A112" s="5" t="s">
        <v>170</v>
      </c>
      <c r="B112" s="6" t="s">
        <v>348</v>
      </c>
      <c r="C112" s="10" t="s">
        <v>536</v>
      </c>
      <c r="D112" s="14">
        <v>2</v>
      </c>
      <c r="E112" s="14">
        <v>21.081</v>
      </c>
      <c r="F112" s="6">
        <v>188</v>
      </c>
      <c r="G112" s="14">
        <v>17.965</v>
      </c>
      <c r="H112" s="8">
        <v>5405515.4120132225</v>
      </c>
      <c r="I112" s="9">
        <v>934218.1833219527</v>
      </c>
      <c r="J112" s="9">
        <v>624300.02586385305</v>
      </c>
      <c r="K112" s="9">
        <v>1691603.4767787815</v>
      </c>
      <c r="L112" s="9">
        <v>2155393.7260486353</v>
      </c>
      <c r="M112" s="16">
        <f t="shared" si="5"/>
        <v>0.66825933920909908</v>
      </c>
      <c r="N112" s="16">
        <f t="shared" si="3"/>
        <v>1.8107156411403489</v>
      </c>
      <c r="O112" s="16">
        <f t="shared" si="4"/>
        <v>2.3071631065714739</v>
      </c>
      <c r="P112" s="6">
        <v>49</v>
      </c>
    </row>
    <row r="113" spans="1:16">
      <c r="A113" s="5" t="s">
        <v>171</v>
      </c>
      <c r="B113" s="6" t="s">
        <v>349</v>
      </c>
      <c r="C113" s="10" t="s">
        <v>537</v>
      </c>
      <c r="D113" s="14">
        <v>6</v>
      </c>
      <c r="E113" s="14">
        <v>20.381</v>
      </c>
      <c r="F113" s="6">
        <v>182</v>
      </c>
      <c r="G113" s="14">
        <v>171.74</v>
      </c>
      <c r="H113" s="8">
        <v>119606495.29427379</v>
      </c>
      <c r="I113" s="9">
        <v>5717210.584549889</v>
      </c>
      <c r="J113" s="9">
        <v>18474404.617349699</v>
      </c>
      <c r="K113" s="9">
        <v>27405013.762391798</v>
      </c>
      <c r="L113" s="9">
        <v>68009866.3299824</v>
      </c>
      <c r="M113" s="16">
        <f t="shared" si="5"/>
        <v>3.2313668255065986</v>
      </c>
      <c r="N113" s="16">
        <f t="shared" si="3"/>
        <v>4.7934238833970415</v>
      </c>
      <c r="O113" s="16">
        <f t="shared" si="4"/>
        <v>11.895637798224772</v>
      </c>
      <c r="P113" s="6">
        <v>56</v>
      </c>
    </row>
    <row r="114" spans="1:16">
      <c r="A114" s="5" t="s">
        <v>172</v>
      </c>
      <c r="B114" s="6" t="s">
        <v>350</v>
      </c>
      <c r="C114" s="10" t="s">
        <v>538</v>
      </c>
      <c r="D114" s="14">
        <v>5</v>
      </c>
      <c r="E114" s="14">
        <v>24.773</v>
      </c>
      <c r="F114" s="6">
        <v>217</v>
      </c>
      <c r="G114" s="14">
        <v>63.618000000000002</v>
      </c>
      <c r="H114" s="8">
        <v>26627292.224283703</v>
      </c>
      <c r="I114" s="9">
        <v>10666991.481467621</v>
      </c>
      <c r="J114" s="9">
        <v>3337901.6125387154</v>
      </c>
      <c r="K114" s="9">
        <v>6440494.3581256093</v>
      </c>
      <c r="L114" s="9">
        <v>6181904.7721517561</v>
      </c>
      <c r="M114" s="16">
        <f t="shared" si="5"/>
        <v>0.31291874736544451</v>
      </c>
      <c r="N114" s="16">
        <f t="shared" si="3"/>
        <v>0.60377796019759189</v>
      </c>
      <c r="O114" s="16">
        <f t="shared" si="4"/>
        <v>0.57953592471616155</v>
      </c>
      <c r="P114" s="6">
        <v>60</v>
      </c>
    </row>
    <row r="115" spans="1:16">
      <c r="A115" s="5" t="s">
        <v>173</v>
      </c>
      <c r="B115" s="6" t="s">
        <v>351</v>
      </c>
      <c r="C115" s="10" t="s">
        <v>539</v>
      </c>
      <c r="D115" s="14">
        <v>3</v>
      </c>
      <c r="E115" s="14">
        <v>51.305</v>
      </c>
      <c r="F115" s="6">
        <v>479</v>
      </c>
      <c r="G115" s="14">
        <v>17.716999999999999</v>
      </c>
      <c r="H115" s="8">
        <v>1570061.7951109321</v>
      </c>
      <c r="I115" s="9">
        <v>93372.494138813447</v>
      </c>
      <c r="J115" s="9">
        <v>224517.75295947437</v>
      </c>
      <c r="K115" s="9">
        <v>326069.50575571437</v>
      </c>
      <c r="L115" s="9">
        <v>926102.04225693003</v>
      </c>
      <c r="M115" s="16">
        <f t="shared" si="5"/>
        <v>2.4045384567503585</v>
      </c>
      <c r="N115" s="16">
        <f t="shared" si="3"/>
        <v>3.4921366164960621</v>
      </c>
      <c r="O115" s="16">
        <f t="shared" si="4"/>
        <v>9.9183603351124816</v>
      </c>
      <c r="P115" s="6">
        <v>7</v>
      </c>
    </row>
    <row r="116" spans="1:16">
      <c r="A116" s="5" t="s">
        <v>174</v>
      </c>
      <c r="B116" s="10" t="s">
        <v>352</v>
      </c>
      <c r="C116" s="10" t="s">
        <v>540</v>
      </c>
      <c r="D116" s="14">
        <v>6</v>
      </c>
      <c r="E116" s="14">
        <v>123.9</v>
      </c>
      <c r="F116" s="6">
        <v>1109</v>
      </c>
      <c r="G116" s="14">
        <v>80.613</v>
      </c>
      <c r="H116" s="8">
        <v>12380054.570888376</v>
      </c>
      <c r="I116" s="9">
        <v>8059729.5599228153</v>
      </c>
      <c r="J116" s="9">
        <v>293414.36932446586</v>
      </c>
      <c r="K116" s="9">
        <v>2496507.8285451266</v>
      </c>
      <c r="L116" s="9">
        <v>1530402.8130959682</v>
      </c>
      <c r="M116" s="16">
        <f t="shared" si="5"/>
        <v>3.6404989415957004E-2</v>
      </c>
      <c r="N116" s="16">
        <f t="shared" si="3"/>
        <v>0.30975081855836295</v>
      </c>
      <c r="O116" s="16">
        <f t="shared" si="4"/>
        <v>0.18988265074127678</v>
      </c>
      <c r="P116" s="6">
        <v>43</v>
      </c>
    </row>
    <row r="117" spans="1:16">
      <c r="A117" s="5" t="s">
        <v>175</v>
      </c>
      <c r="B117" s="6" t="s">
        <v>353</v>
      </c>
      <c r="C117" s="10" t="s">
        <v>541</v>
      </c>
      <c r="D117" s="14">
        <v>2</v>
      </c>
      <c r="E117" s="14">
        <v>76.736000000000004</v>
      </c>
      <c r="F117" s="6">
        <v>686</v>
      </c>
      <c r="G117" s="14">
        <v>17.965</v>
      </c>
      <c r="H117" s="8">
        <v>1036707.0098481015</v>
      </c>
      <c r="I117" s="9">
        <v>157775.09866276869</v>
      </c>
      <c r="J117" s="9">
        <v>340791.54090338887</v>
      </c>
      <c r="K117" s="9">
        <v>227770.28196831039</v>
      </c>
      <c r="L117" s="9">
        <v>310370.08831363363</v>
      </c>
      <c r="M117" s="16">
        <f t="shared" si="5"/>
        <v>2.1599830631816164</v>
      </c>
      <c r="N117" s="16">
        <f t="shared" si="3"/>
        <v>1.4436389766115796</v>
      </c>
      <c r="O117" s="16">
        <f t="shared" si="4"/>
        <v>1.9671677656625917</v>
      </c>
      <c r="P117" s="6">
        <v>3</v>
      </c>
    </row>
    <row r="118" spans="1:16">
      <c r="A118" s="5" t="s">
        <v>176</v>
      </c>
      <c r="B118" s="6" t="s">
        <v>354</v>
      </c>
      <c r="C118" s="6" t="s">
        <v>542</v>
      </c>
      <c r="D118" s="14">
        <v>2</v>
      </c>
      <c r="E118" s="14">
        <v>74.44</v>
      </c>
      <c r="F118" s="6">
        <v>678</v>
      </c>
      <c r="G118" s="14">
        <v>19.518999999999998</v>
      </c>
      <c r="H118" s="8">
        <v>2456316.7011320083</v>
      </c>
      <c r="I118" s="9">
        <v>604980.8707027802</v>
      </c>
      <c r="J118" s="9">
        <v>332049.77605503559</v>
      </c>
      <c r="K118" s="9">
        <v>1280397.203188478</v>
      </c>
      <c r="L118" s="9">
        <v>238888.85118571439</v>
      </c>
      <c r="M118" s="16">
        <f t="shared" si="5"/>
        <v>0.54885995927327036</v>
      </c>
      <c r="N118" s="16">
        <f t="shared" si="3"/>
        <v>2.1164259321143422</v>
      </c>
      <c r="O118" s="16">
        <f t="shared" si="4"/>
        <v>0.39487009053394945</v>
      </c>
      <c r="P118" s="6">
        <v>11</v>
      </c>
    </row>
    <row r="119" spans="1:16">
      <c r="A119" s="5" t="s">
        <v>177</v>
      </c>
      <c r="B119" s="6" t="s">
        <v>355</v>
      </c>
      <c r="C119" s="6" t="s">
        <v>543</v>
      </c>
      <c r="D119" s="14">
        <v>5</v>
      </c>
      <c r="E119" s="14">
        <v>28.759</v>
      </c>
      <c r="F119" s="6">
        <v>261</v>
      </c>
      <c r="G119" s="14">
        <v>190.1</v>
      </c>
      <c r="H119" s="8">
        <v>51474506.829085827</v>
      </c>
      <c r="I119" s="9">
        <v>27162068.218207795</v>
      </c>
      <c r="J119" s="9">
        <v>2722404.4802895151</v>
      </c>
      <c r="K119" s="9">
        <v>9199028.0090929586</v>
      </c>
      <c r="L119" s="9">
        <v>12391006.121495562</v>
      </c>
      <c r="M119" s="16">
        <f t="shared" si="5"/>
        <v>0.10022817329000673</v>
      </c>
      <c r="N119" s="16">
        <f t="shared" si="3"/>
        <v>0.33867185426353102</v>
      </c>
      <c r="O119" s="16">
        <f t="shared" si="4"/>
        <v>0.45618787280673223</v>
      </c>
      <c r="P119" s="6">
        <v>42</v>
      </c>
    </row>
    <row r="120" spans="1:16">
      <c r="A120" s="5" t="s">
        <v>178</v>
      </c>
      <c r="B120" s="6" t="s">
        <v>356</v>
      </c>
      <c r="C120" s="6" t="s">
        <v>544</v>
      </c>
      <c r="D120" s="14">
        <v>2</v>
      </c>
      <c r="E120" s="14">
        <v>65.146000000000001</v>
      </c>
      <c r="F120" s="6">
        <v>583</v>
      </c>
      <c r="G120" s="14">
        <v>17.965</v>
      </c>
      <c r="H120" s="8">
        <v>894872.28934809589</v>
      </c>
      <c r="I120" s="9">
        <v>202954.94975701705</v>
      </c>
      <c r="J120" s="9">
        <v>193499.45803171105</v>
      </c>
      <c r="K120" s="9">
        <v>239497.32222772055</v>
      </c>
      <c r="L120" s="9">
        <v>258920.55933164727</v>
      </c>
      <c r="M120" s="16">
        <f t="shared" si="5"/>
        <v>0.95341088386054951</v>
      </c>
      <c r="N120" s="16">
        <f t="shared" si="3"/>
        <v>1.1800516445371398</v>
      </c>
      <c r="O120" s="16">
        <f t="shared" si="4"/>
        <v>1.2757538539544548</v>
      </c>
      <c r="P120" s="6">
        <v>2</v>
      </c>
    </row>
    <row r="121" spans="1:16">
      <c r="A121" s="5" t="s">
        <v>179</v>
      </c>
      <c r="B121" s="6" t="s">
        <v>357</v>
      </c>
      <c r="C121" s="10" t="s">
        <v>545</v>
      </c>
      <c r="D121" s="14">
        <v>8</v>
      </c>
      <c r="E121" s="14">
        <v>23.722000000000001</v>
      </c>
      <c r="F121" s="6">
        <v>199</v>
      </c>
      <c r="G121" s="14">
        <v>288.98</v>
      </c>
      <c r="H121" s="8">
        <v>139298013.55843228</v>
      </c>
      <c r="I121" s="9">
        <v>71672184.928760737</v>
      </c>
      <c r="J121" s="9">
        <v>8587816.8923234623</v>
      </c>
      <c r="K121" s="9">
        <v>34175994.874894075</v>
      </c>
      <c r="L121" s="9">
        <v>24862016.862454005</v>
      </c>
      <c r="M121" s="16">
        <f t="shared" si="5"/>
        <v>0.11982077706797144</v>
      </c>
      <c r="N121" s="16">
        <f t="shared" si="3"/>
        <v>0.47683763106794685</v>
      </c>
      <c r="O121" s="16">
        <f t="shared" si="4"/>
        <v>0.34688515338503839</v>
      </c>
      <c r="P121" s="6">
        <v>105</v>
      </c>
    </row>
    <row r="122" spans="1:16">
      <c r="A122" s="5" t="s">
        <v>180</v>
      </c>
      <c r="B122" s="10" t="s">
        <v>358</v>
      </c>
      <c r="C122" s="10" t="s">
        <v>546</v>
      </c>
      <c r="D122" s="14">
        <v>4</v>
      </c>
      <c r="E122" s="14">
        <v>26.175999999999998</v>
      </c>
      <c r="F122" s="6">
        <v>241</v>
      </c>
      <c r="G122" s="14">
        <v>38.707999999999998</v>
      </c>
      <c r="H122" s="8">
        <v>20191868.848647494</v>
      </c>
      <c r="I122" s="9">
        <v>1078991.00572875</v>
      </c>
      <c r="J122" s="9">
        <v>2288197.263041453</v>
      </c>
      <c r="K122" s="9">
        <v>5345709.4660249716</v>
      </c>
      <c r="L122" s="9">
        <v>11478971.113852318</v>
      </c>
      <c r="M122" s="16">
        <f t="shared" si="5"/>
        <v>2.1206824254257852</v>
      </c>
      <c r="N122" s="16">
        <f t="shared" si="3"/>
        <v>4.9543596171262632</v>
      </c>
      <c r="O122" s="16">
        <f t="shared" si="4"/>
        <v>10.638616126461061</v>
      </c>
      <c r="P122" s="6">
        <v>68</v>
      </c>
    </row>
    <row r="123" spans="1:16">
      <c r="A123" s="5" t="s">
        <v>181</v>
      </c>
      <c r="B123" s="6" t="s">
        <v>359</v>
      </c>
      <c r="C123" s="10" t="s">
        <v>547</v>
      </c>
      <c r="D123" s="14">
        <v>6</v>
      </c>
      <c r="E123" s="14">
        <v>53.356000000000002</v>
      </c>
      <c r="F123" s="6">
        <v>474</v>
      </c>
      <c r="G123" s="14">
        <v>66.286000000000001</v>
      </c>
      <c r="H123" s="8">
        <v>6411794.307949625</v>
      </c>
      <c r="I123" s="9">
        <v>460702.82739182003</v>
      </c>
      <c r="J123" s="9">
        <v>1296697.0244105577</v>
      </c>
      <c r="K123" s="9">
        <v>2742594.6883500698</v>
      </c>
      <c r="L123" s="9">
        <v>1911799.7677971781</v>
      </c>
      <c r="M123" s="16">
        <f t="shared" si="5"/>
        <v>2.8146061784590235</v>
      </c>
      <c r="N123" s="16">
        <f t="shared" si="3"/>
        <v>5.9530667607940231</v>
      </c>
      <c r="O123" s="16">
        <f t="shared" si="4"/>
        <v>4.1497461142586491</v>
      </c>
      <c r="P123" s="6">
        <v>35</v>
      </c>
    </row>
    <row r="124" spans="1:16">
      <c r="A124" s="5" t="s">
        <v>182</v>
      </c>
      <c r="B124" s="6" t="s">
        <v>360</v>
      </c>
      <c r="C124" s="10" t="s">
        <v>548</v>
      </c>
      <c r="D124" s="14">
        <v>2</v>
      </c>
      <c r="E124" s="14">
        <v>35.859000000000002</v>
      </c>
      <c r="F124" s="6">
        <v>323</v>
      </c>
      <c r="G124" s="14">
        <v>17.965</v>
      </c>
      <c r="H124" s="8">
        <v>1686157.4865454172</v>
      </c>
      <c r="I124" s="9">
        <v>672521.09691251582</v>
      </c>
      <c r="J124" s="9">
        <v>342572.54317045875</v>
      </c>
      <c r="K124" s="9">
        <v>484860.43234406342</v>
      </c>
      <c r="L124" s="9">
        <v>186203.41411837909</v>
      </c>
      <c r="M124" s="16">
        <f t="shared" si="5"/>
        <v>0.50938557131245199</v>
      </c>
      <c r="N124" s="16">
        <f t="shared" si="3"/>
        <v>0.72095943840277177</v>
      </c>
      <c r="O124" s="16">
        <f t="shared" si="4"/>
        <v>0.27687371440572245</v>
      </c>
      <c r="P124" s="6">
        <v>3</v>
      </c>
    </row>
    <row r="125" spans="1:16">
      <c r="A125" s="5" t="s">
        <v>183</v>
      </c>
      <c r="B125" s="6" t="s">
        <v>361</v>
      </c>
      <c r="C125" s="10" t="s">
        <v>549</v>
      </c>
      <c r="D125" s="14">
        <v>6</v>
      </c>
      <c r="E125" s="14">
        <v>44.774000000000001</v>
      </c>
      <c r="F125" s="6">
        <v>400</v>
      </c>
      <c r="G125" s="14">
        <v>42.098999999999997</v>
      </c>
      <c r="H125" s="8">
        <v>7087345.8136853743</v>
      </c>
      <c r="I125" s="9">
        <v>6467694.0320105329</v>
      </c>
      <c r="J125" s="9">
        <v>132376.72880569781</v>
      </c>
      <c r="K125" s="9">
        <v>331989.94001179107</v>
      </c>
      <c r="L125" s="9">
        <v>155285.1128573532</v>
      </c>
      <c r="M125" s="16">
        <f t="shared" si="5"/>
        <v>2.046737649470216E-2</v>
      </c>
      <c r="N125" s="16">
        <f t="shared" si="3"/>
        <v>5.1330495593742462E-2</v>
      </c>
      <c r="O125" s="16">
        <f t="shared" si="4"/>
        <v>2.4009347394728507E-2</v>
      </c>
      <c r="P125" s="6">
        <v>29</v>
      </c>
    </row>
    <row r="126" spans="1:16">
      <c r="A126" s="5" t="s">
        <v>184</v>
      </c>
      <c r="B126" s="6" t="s">
        <v>362</v>
      </c>
      <c r="C126" s="10" t="s">
        <v>550</v>
      </c>
      <c r="D126" s="14">
        <v>2</v>
      </c>
      <c r="E126" s="14">
        <v>19.431000000000001</v>
      </c>
      <c r="F126" s="6">
        <v>171</v>
      </c>
      <c r="G126" s="14">
        <v>17.965</v>
      </c>
      <c r="H126" s="8">
        <v>1753998.075227655</v>
      </c>
      <c r="I126" s="9">
        <v>193279.62029671753</v>
      </c>
      <c r="J126" s="9">
        <v>838348.16944498429</v>
      </c>
      <c r="K126" s="9">
        <v>373202.7263617405</v>
      </c>
      <c r="L126" s="9">
        <v>349167.55912421277</v>
      </c>
      <c r="M126" s="16">
        <f t="shared" si="5"/>
        <v>4.337488702419714</v>
      </c>
      <c r="N126" s="16">
        <f t="shared" si="3"/>
        <v>1.930895382497182</v>
      </c>
      <c r="O126" s="16">
        <f t="shared" si="4"/>
        <v>1.8065410030720279</v>
      </c>
      <c r="P126" s="6">
        <v>11</v>
      </c>
    </row>
    <row r="127" spans="1:16">
      <c r="A127" s="5" t="s">
        <v>156</v>
      </c>
      <c r="B127" s="6" t="s">
        <v>363</v>
      </c>
      <c r="C127" s="6" t="s">
        <v>551</v>
      </c>
      <c r="D127" s="14">
        <v>20</v>
      </c>
      <c r="E127" s="14">
        <v>69.855000000000004</v>
      </c>
      <c r="F127" s="6">
        <v>643</v>
      </c>
      <c r="G127" s="14">
        <v>323.31</v>
      </c>
      <c r="H127" s="8">
        <v>278238006.52679825</v>
      </c>
      <c r="I127" s="9">
        <v>109279685.81353599</v>
      </c>
      <c r="J127" s="9">
        <v>16480994.902130462</v>
      </c>
      <c r="K127" s="9">
        <v>94789242.292331889</v>
      </c>
      <c r="L127" s="9">
        <v>57688083.518799879</v>
      </c>
      <c r="M127" s="16">
        <f t="shared" si="5"/>
        <v>0.15081480862099106</v>
      </c>
      <c r="N127" s="16">
        <f t="shared" si="3"/>
        <v>0.86740039181729389</v>
      </c>
      <c r="O127" s="16">
        <f t="shared" si="4"/>
        <v>0.52789393645615978</v>
      </c>
      <c r="P127" s="6">
        <v>232</v>
      </c>
    </row>
    <row r="128" spans="1:16">
      <c r="A128" s="5" t="s">
        <v>185</v>
      </c>
      <c r="B128" s="6" t="s">
        <v>364</v>
      </c>
      <c r="C128" s="10" t="s">
        <v>552</v>
      </c>
      <c r="D128" s="14">
        <v>2</v>
      </c>
      <c r="E128" s="14">
        <v>45.006999999999998</v>
      </c>
      <c r="F128" s="6">
        <v>402</v>
      </c>
      <c r="G128" s="14">
        <v>20.946999999999999</v>
      </c>
      <c r="H128" s="8">
        <v>6672189.3671724275</v>
      </c>
      <c r="I128" s="9">
        <v>2596091.8567210729</v>
      </c>
      <c r="J128" s="9">
        <v>203703.32447838166</v>
      </c>
      <c r="K128" s="9">
        <v>649891.79128271225</v>
      </c>
      <c r="L128" s="9">
        <v>3222502.3946902598</v>
      </c>
      <c r="M128" s="16">
        <f t="shared" si="5"/>
        <v>7.8465376312093951E-2</v>
      </c>
      <c r="N128" s="16">
        <f t="shared" si="3"/>
        <v>0.25033466731933801</v>
      </c>
      <c r="O128" s="16">
        <f t="shared" si="4"/>
        <v>1.24128982044586</v>
      </c>
      <c r="P128" s="6">
        <v>27</v>
      </c>
    </row>
    <row r="129" spans="1:16">
      <c r="A129" s="5" t="s">
        <v>186</v>
      </c>
      <c r="B129" s="6" t="s">
        <v>365</v>
      </c>
      <c r="C129" s="10" t="s">
        <v>553</v>
      </c>
      <c r="D129" s="14">
        <v>2</v>
      </c>
      <c r="E129" s="14">
        <v>57.655000000000001</v>
      </c>
      <c r="F129" s="6">
        <v>536</v>
      </c>
      <c r="G129" s="14">
        <v>17.965</v>
      </c>
      <c r="H129" s="8">
        <v>1501636.1144240429</v>
      </c>
      <c r="I129" s="9">
        <v>227754.4946825862</v>
      </c>
      <c r="J129" s="9">
        <v>215109.24426767399</v>
      </c>
      <c r="K129" s="9">
        <v>398903.42916140717</v>
      </c>
      <c r="L129" s="9">
        <v>659868.9463123756</v>
      </c>
      <c r="M129" s="16">
        <f t="shared" ref="M129:M191" si="6">J129/I129</f>
        <v>0.9444785911578365</v>
      </c>
      <c r="N129" s="16">
        <f t="shared" ref="N129:N191" si="7">K129/I129</f>
        <v>1.7514623793367745</v>
      </c>
      <c r="O129" s="16">
        <f t="shared" ref="O129:O191" si="8">L129/I129</f>
        <v>2.8972817736572569</v>
      </c>
      <c r="P129" s="6">
        <v>2</v>
      </c>
    </row>
    <row r="130" spans="1:16">
      <c r="A130" s="5" t="s">
        <v>125</v>
      </c>
      <c r="B130" s="6" t="s">
        <v>366</v>
      </c>
      <c r="C130" s="6" t="s">
        <v>554</v>
      </c>
      <c r="D130" s="14">
        <v>8</v>
      </c>
      <c r="E130" s="14">
        <v>41.223999999999997</v>
      </c>
      <c r="F130" s="6">
        <v>361</v>
      </c>
      <c r="G130" s="14">
        <v>106.6</v>
      </c>
      <c r="H130" s="8">
        <v>16055782.098262491</v>
      </c>
      <c r="I130" s="9">
        <v>6298688.3506683307</v>
      </c>
      <c r="J130" s="9">
        <v>2550095.7726681894</v>
      </c>
      <c r="K130" s="9">
        <v>227702.40440301129</v>
      </c>
      <c r="L130" s="9">
        <v>6979295.5705229603</v>
      </c>
      <c r="M130" s="16">
        <f t="shared" si="6"/>
        <v>0.40486139823025347</v>
      </c>
      <c r="N130" s="16">
        <f t="shared" si="7"/>
        <v>3.6150765322251678E-2</v>
      </c>
      <c r="O130" s="16">
        <f t="shared" si="8"/>
        <v>1.1080553889894256</v>
      </c>
      <c r="P130" s="6">
        <v>14</v>
      </c>
    </row>
    <row r="131" spans="1:16">
      <c r="A131" s="5" t="s">
        <v>187</v>
      </c>
      <c r="B131" s="6" t="s">
        <v>367</v>
      </c>
      <c r="C131" s="10" t="s">
        <v>555</v>
      </c>
      <c r="D131" s="14">
        <v>2</v>
      </c>
      <c r="E131" s="14">
        <v>34.027999999999999</v>
      </c>
      <c r="F131" s="6">
        <v>299</v>
      </c>
      <c r="G131" s="14">
        <v>17.965</v>
      </c>
      <c r="H131" s="8">
        <v>1559566.8005746771</v>
      </c>
      <c r="I131" s="9">
        <v>163856.11627992624</v>
      </c>
      <c r="J131" s="9">
        <v>500260.49386066006</v>
      </c>
      <c r="K131" s="9">
        <v>549541.91578686784</v>
      </c>
      <c r="L131" s="9">
        <v>345908.27464722289</v>
      </c>
      <c r="M131" s="16">
        <f t="shared" si="6"/>
        <v>3.0530474248885038</v>
      </c>
      <c r="N131" s="16">
        <f t="shared" si="7"/>
        <v>3.3538077690554378</v>
      </c>
      <c r="O131" s="16">
        <f t="shared" si="8"/>
        <v>2.1110489037606928</v>
      </c>
      <c r="P131" s="6">
        <v>5</v>
      </c>
    </row>
    <row r="132" spans="1:16">
      <c r="A132" s="5" t="s">
        <v>188</v>
      </c>
      <c r="B132" s="6" t="s">
        <v>368</v>
      </c>
      <c r="C132" s="10" t="s">
        <v>556</v>
      </c>
      <c r="D132" s="14">
        <v>12</v>
      </c>
      <c r="E132" s="14">
        <v>396.7</v>
      </c>
      <c r="F132" s="6">
        <v>3626</v>
      </c>
      <c r="G132" s="14">
        <v>110.39</v>
      </c>
      <c r="H132" s="8">
        <v>21808398.301988676</v>
      </c>
      <c r="I132" s="9">
        <v>19144013.718119554</v>
      </c>
      <c r="J132" s="9">
        <v>275449.82103621267</v>
      </c>
      <c r="K132" s="9">
        <v>2013005.9417998698</v>
      </c>
      <c r="L132" s="9">
        <v>375928.82103304006</v>
      </c>
      <c r="M132" s="16">
        <f t="shared" si="6"/>
        <v>1.4388300441693848E-2</v>
      </c>
      <c r="N132" s="16">
        <f t="shared" si="7"/>
        <v>0.10515067380538838</v>
      </c>
      <c r="O132" s="16">
        <f t="shared" si="8"/>
        <v>1.963688631696019E-2</v>
      </c>
      <c r="P132" s="6">
        <v>65</v>
      </c>
    </row>
    <row r="133" spans="1:16">
      <c r="A133" s="5" t="s">
        <v>189</v>
      </c>
      <c r="B133" s="6" t="s">
        <v>369</v>
      </c>
      <c r="C133" s="10" t="s">
        <v>557</v>
      </c>
      <c r="D133" s="14">
        <v>6</v>
      </c>
      <c r="E133" s="14">
        <v>247.52</v>
      </c>
      <c r="F133" s="6">
        <v>2290</v>
      </c>
      <c r="G133" s="14">
        <v>43.332000000000001</v>
      </c>
      <c r="H133" s="8">
        <v>42344243.441513598</v>
      </c>
      <c r="I133" s="9">
        <v>12905028.573756846</v>
      </c>
      <c r="J133" s="9">
        <v>2630198.0395680275</v>
      </c>
      <c r="K133" s="9">
        <v>11473005.202359725</v>
      </c>
      <c r="L133" s="9">
        <v>15336011.625829002</v>
      </c>
      <c r="M133" s="16">
        <f t="shared" si="6"/>
        <v>0.20381187259954572</v>
      </c>
      <c r="N133" s="16">
        <f t="shared" si="7"/>
        <v>0.8890336923151626</v>
      </c>
      <c r="O133" s="16">
        <f t="shared" si="8"/>
        <v>1.1883748678414945</v>
      </c>
      <c r="P133" s="6">
        <v>96</v>
      </c>
    </row>
    <row r="134" spans="1:16">
      <c r="A134" s="5" t="s">
        <v>190</v>
      </c>
      <c r="B134" s="6" t="s">
        <v>370</v>
      </c>
      <c r="C134" s="6" t="s">
        <v>558</v>
      </c>
      <c r="D134" s="14">
        <v>2</v>
      </c>
      <c r="E134" s="14">
        <v>11.488</v>
      </c>
      <c r="F134" s="6">
        <v>109</v>
      </c>
      <c r="G134" s="14">
        <v>17.965</v>
      </c>
      <c r="H134" s="8">
        <v>2993287.803814874</v>
      </c>
      <c r="I134" s="9">
        <v>2064899.3056712269</v>
      </c>
      <c r="J134" s="9">
        <v>216131.52592082223</v>
      </c>
      <c r="K134" s="9">
        <v>187856.30340617729</v>
      </c>
      <c r="L134" s="9">
        <v>524400.66881664796</v>
      </c>
      <c r="M134" s="16">
        <f t="shared" si="6"/>
        <v>0.10466928112534059</v>
      </c>
      <c r="N134" s="16">
        <f t="shared" si="7"/>
        <v>9.0976011706833199E-2</v>
      </c>
      <c r="O134" s="16">
        <f t="shared" si="8"/>
        <v>0.25395943878541016</v>
      </c>
      <c r="P134" s="6">
        <v>10</v>
      </c>
    </row>
    <row r="135" spans="1:16">
      <c r="A135" s="5" t="s">
        <v>191</v>
      </c>
      <c r="B135" s="6" t="s">
        <v>371</v>
      </c>
      <c r="C135" s="10" t="s">
        <v>559</v>
      </c>
      <c r="D135" s="14">
        <v>2</v>
      </c>
      <c r="E135" s="14">
        <v>18.512</v>
      </c>
      <c r="F135" s="6">
        <v>161</v>
      </c>
      <c r="G135" s="14">
        <v>17.965</v>
      </c>
      <c r="H135" s="8">
        <v>1739212.748373993</v>
      </c>
      <c r="I135" s="9">
        <v>117847.36699756981</v>
      </c>
      <c r="J135" s="9">
        <v>176343.63768010467</v>
      </c>
      <c r="K135" s="9">
        <v>321128.23652695841</v>
      </c>
      <c r="L135" s="9">
        <v>1123893.5071693601</v>
      </c>
      <c r="M135" s="16">
        <v>1.5963700000000001</v>
      </c>
      <c r="N135" s="16">
        <f t="shared" si="7"/>
        <v>2.7249504567512361</v>
      </c>
      <c r="O135" s="16">
        <f t="shared" si="8"/>
        <v>9.5368571721465472</v>
      </c>
      <c r="P135" s="6">
        <v>13</v>
      </c>
    </row>
    <row r="136" spans="1:16">
      <c r="A136" s="5" t="s">
        <v>192</v>
      </c>
      <c r="B136" s="6" t="s">
        <v>372</v>
      </c>
      <c r="C136" s="10" t="s">
        <v>560</v>
      </c>
      <c r="D136" s="14">
        <v>2</v>
      </c>
      <c r="E136" s="14">
        <v>34.695</v>
      </c>
      <c r="F136" s="6">
        <v>311</v>
      </c>
      <c r="G136" s="14">
        <v>17.965</v>
      </c>
      <c r="H136" s="8">
        <v>3716002.8378932867</v>
      </c>
      <c r="I136" s="9">
        <v>462720.02186165401</v>
      </c>
      <c r="J136" s="9">
        <v>567519.32739914372</v>
      </c>
      <c r="K136" s="9">
        <v>348060.84449769976</v>
      </c>
      <c r="L136" s="9">
        <v>2337702.6441347892</v>
      </c>
      <c r="M136" s="16">
        <f t="shared" si="6"/>
        <v>1.2264853487771123</v>
      </c>
      <c r="N136" s="16">
        <f t="shared" si="7"/>
        <v>0.75220614638059569</v>
      </c>
      <c r="O136" s="16">
        <f t="shared" si="8"/>
        <v>5.0520888089725355</v>
      </c>
      <c r="P136" s="6">
        <v>10</v>
      </c>
    </row>
    <row r="137" spans="1:16">
      <c r="A137" s="5" t="s">
        <v>193</v>
      </c>
      <c r="B137" s="6" t="s">
        <v>36</v>
      </c>
      <c r="C137" s="6" t="s">
        <v>37</v>
      </c>
      <c r="D137" s="14">
        <v>2</v>
      </c>
      <c r="E137" s="14">
        <v>12.194000000000001</v>
      </c>
      <c r="F137" s="6">
        <v>113</v>
      </c>
      <c r="G137" s="14">
        <v>17.965</v>
      </c>
      <c r="H137" s="8">
        <v>7167307.47294896</v>
      </c>
      <c r="I137" s="9">
        <v>1357000.6677505437</v>
      </c>
      <c r="J137" s="9">
        <v>1803002.5418638228</v>
      </c>
      <c r="K137" s="9">
        <v>2016706.9096937522</v>
      </c>
      <c r="L137" s="9">
        <v>1990597.3536408411</v>
      </c>
      <c r="M137" s="16">
        <f t="shared" si="6"/>
        <v>1.3286673947276697</v>
      </c>
      <c r="N137" s="16">
        <f t="shared" si="7"/>
        <v>1.4861502706824621</v>
      </c>
      <c r="O137" s="16">
        <f t="shared" si="8"/>
        <v>1.4669096345697386</v>
      </c>
      <c r="P137" s="6">
        <v>21</v>
      </c>
    </row>
    <row r="138" spans="1:16">
      <c r="A138" s="5" t="s">
        <v>194</v>
      </c>
      <c r="B138" s="6" t="s">
        <v>373</v>
      </c>
      <c r="C138" s="10" t="s">
        <v>561</v>
      </c>
      <c r="D138" s="14">
        <v>8</v>
      </c>
      <c r="E138" s="14">
        <v>26.398</v>
      </c>
      <c r="F138" s="6">
        <v>239</v>
      </c>
      <c r="G138" s="14">
        <v>136.13</v>
      </c>
      <c r="H138" s="8">
        <v>58087674.512954116</v>
      </c>
      <c r="I138" s="9">
        <v>19424982.996583901</v>
      </c>
      <c r="J138" s="9">
        <v>1577599.9714018591</v>
      </c>
      <c r="K138" s="9">
        <v>1856096.1286327359</v>
      </c>
      <c r="L138" s="9">
        <v>35228995.41633562</v>
      </c>
      <c r="M138" s="16">
        <f t="shared" si="6"/>
        <v>8.1214998833167448E-2</v>
      </c>
      <c r="N138" s="16">
        <f t="shared" si="7"/>
        <v>9.5552007894120217E-2</v>
      </c>
      <c r="O138" s="16">
        <f t="shared" si="8"/>
        <v>1.8135920851272318</v>
      </c>
      <c r="P138" s="6">
        <v>90</v>
      </c>
    </row>
    <row r="139" spans="1:16">
      <c r="A139" s="5" t="s">
        <v>195</v>
      </c>
      <c r="B139" s="6" t="s">
        <v>374</v>
      </c>
      <c r="C139" s="10" t="s">
        <v>562</v>
      </c>
      <c r="D139" s="14">
        <v>3</v>
      </c>
      <c r="E139" s="14">
        <v>16.97</v>
      </c>
      <c r="F139" s="6">
        <v>155</v>
      </c>
      <c r="G139" s="14">
        <v>18.936</v>
      </c>
      <c r="H139" s="8">
        <v>2303865.8195252884</v>
      </c>
      <c r="I139" s="9">
        <v>175649.50678652024</v>
      </c>
      <c r="J139" s="9">
        <v>1091597.8291665667</v>
      </c>
      <c r="K139" s="9">
        <v>851761.50275185553</v>
      </c>
      <c r="L139" s="9">
        <v>184856.98082034552</v>
      </c>
      <c r="M139" s="16">
        <f t="shared" si="6"/>
        <v>6.2146364606264779</v>
      </c>
      <c r="N139" s="16">
        <f t="shared" si="7"/>
        <v>4.8492108992202514</v>
      </c>
      <c r="O139" s="16">
        <v>1.65242</v>
      </c>
      <c r="P139" s="6">
        <v>9</v>
      </c>
    </row>
    <row r="140" spans="1:16">
      <c r="A140" s="5" t="s">
        <v>196</v>
      </c>
      <c r="B140" s="6" t="s">
        <v>375</v>
      </c>
      <c r="C140" s="10" t="s">
        <v>563</v>
      </c>
      <c r="D140" s="14">
        <v>6</v>
      </c>
      <c r="E140" s="14">
        <v>16.448</v>
      </c>
      <c r="F140" s="6">
        <v>145</v>
      </c>
      <c r="G140" s="14">
        <v>123.4</v>
      </c>
      <c r="H140" s="8">
        <v>10529054.609538594</v>
      </c>
      <c r="I140" s="9">
        <v>2355007.134798584</v>
      </c>
      <c r="J140" s="9">
        <v>1382597.6998947195</v>
      </c>
      <c r="K140" s="9">
        <v>1962498.3359053906</v>
      </c>
      <c r="L140" s="9">
        <v>4828951.4389399001</v>
      </c>
      <c r="M140" s="16">
        <f t="shared" si="6"/>
        <v>0.58708853976061037</v>
      </c>
      <c r="N140" s="16">
        <f t="shared" si="7"/>
        <v>0.8333301020224877</v>
      </c>
      <c r="O140" s="16">
        <f t="shared" si="8"/>
        <v>2.0505039528692994</v>
      </c>
      <c r="P140" s="6">
        <v>65</v>
      </c>
    </row>
    <row r="141" spans="1:16">
      <c r="A141" s="5" t="s">
        <v>197</v>
      </c>
      <c r="B141" s="6" t="s">
        <v>376</v>
      </c>
      <c r="C141" s="10" t="s">
        <v>564</v>
      </c>
      <c r="D141" s="14">
        <v>4</v>
      </c>
      <c r="E141" s="14">
        <v>45.197000000000003</v>
      </c>
      <c r="F141" s="6">
        <v>406</v>
      </c>
      <c r="G141" s="14">
        <v>29.649000000000001</v>
      </c>
      <c r="H141" s="8">
        <v>5791789.8724879827</v>
      </c>
      <c r="I141" s="9">
        <v>4894398.0278054401</v>
      </c>
      <c r="J141" s="9">
        <v>279616.50577162101</v>
      </c>
      <c r="K141" s="9">
        <v>422944.84136236564</v>
      </c>
      <c r="L141" s="9">
        <v>194830.49754855581</v>
      </c>
      <c r="M141" s="16">
        <f t="shared" si="6"/>
        <v>5.7129907331422335E-2</v>
      </c>
      <c r="N141" s="16">
        <f t="shared" si="7"/>
        <v>8.6414067462348684E-2</v>
      </c>
      <c r="O141" s="16">
        <f t="shared" si="8"/>
        <v>3.980683557849387E-2</v>
      </c>
      <c r="P141" s="6">
        <v>14</v>
      </c>
    </row>
    <row r="142" spans="1:16">
      <c r="A142" s="5" t="s">
        <v>198</v>
      </c>
      <c r="B142" s="10" t="s">
        <v>377</v>
      </c>
      <c r="C142" s="10" t="s">
        <v>565</v>
      </c>
      <c r="D142" s="14">
        <v>22</v>
      </c>
      <c r="E142" s="14">
        <v>466.5</v>
      </c>
      <c r="F142" s="6">
        <v>4376</v>
      </c>
      <c r="G142" s="14">
        <v>323.31</v>
      </c>
      <c r="H142" s="8">
        <v>148598233.81484869</v>
      </c>
      <c r="I142" s="9">
        <v>45084869.190854974</v>
      </c>
      <c r="J142" s="9">
        <v>5098106.2135707047</v>
      </c>
      <c r="K142" s="9">
        <v>47301086.936710916</v>
      </c>
      <c r="L142" s="9">
        <v>51114171.473712079</v>
      </c>
      <c r="M142" s="16">
        <f t="shared" si="6"/>
        <v>0.11307798614185191</v>
      </c>
      <c r="N142" s="16">
        <f t="shared" si="7"/>
        <v>1.0491565748250076</v>
      </c>
      <c r="O142" s="16">
        <f t="shared" si="8"/>
        <v>1.1337322785019877</v>
      </c>
      <c r="P142" s="6">
        <v>303</v>
      </c>
    </row>
    <row r="143" spans="1:16">
      <c r="A143" s="5" t="s">
        <v>199</v>
      </c>
      <c r="B143" s="10" t="s">
        <v>378</v>
      </c>
      <c r="C143" s="10" t="s">
        <v>566</v>
      </c>
      <c r="D143" s="14">
        <v>6</v>
      </c>
      <c r="E143" s="14">
        <v>325.17</v>
      </c>
      <c r="F143" s="6">
        <v>3014</v>
      </c>
      <c r="G143" s="14">
        <v>44.468000000000004</v>
      </c>
      <c r="H143" s="8">
        <v>6557582.1316216346</v>
      </c>
      <c r="I143" s="9">
        <v>3203105.753201006</v>
      </c>
      <c r="J143" s="9">
        <v>370380.85448588186</v>
      </c>
      <c r="K143" s="9">
        <v>1374094.6955121597</v>
      </c>
      <c r="L143" s="9">
        <v>1610000.8284225874</v>
      </c>
      <c r="M143" s="16">
        <f t="shared" si="6"/>
        <v>0.11563179083792154</v>
      </c>
      <c r="N143" s="16">
        <f t="shared" si="7"/>
        <v>0.42898823872392156</v>
      </c>
      <c r="O143" s="16">
        <f t="shared" si="8"/>
        <v>0.50263742519698018</v>
      </c>
      <c r="P143" s="6">
        <v>35</v>
      </c>
    </row>
    <row r="144" spans="1:16">
      <c r="A144" s="5" t="s">
        <v>200</v>
      </c>
      <c r="B144" s="10" t="s">
        <v>379</v>
      </c>
      <c r="C144" s="10" t="s">
        <v>567</v>
      </c>
      <c r="D144" s="14">
        <v>6</v>
      </c>
      <c r="E144" s="14">
        <v>166.56</v>
      </c>
      <c r="F144" s="6">
        <v>1526</v>
      </c>
      <c r="G144" s="14">
        <v>79.400000000000006</v>
      </c>
      <c r="H144" s="8">
        <v>4585135.6256148154</v>
      </c>
      <c r="I144" s="9">
        <v>259839.27739719787</v>
      </c>
      <c r="J144" s="9">
        <v>1931098.0671467474</v>
      </c>
      <c r="K144" s="9">
        <v>1119973.3906139</v>
      </c>
      <c r="L144" s="9">
        <v>1274224.8904569701</v>
      </c>
      <c r="M144" s="16">
        <f t="shared" si="6"/>
        <v>7.4318943867551432</v>
      </c>
      <c r="N144" s="16">
        <f t="shared" si="7"/>
        <v>4.3102544073884417</v>
      </c>
      <c r="O144" s="16">
        <f t="shared" si="8"/>
        <v>4.9038963747930717</v>
      </c>
      <c r="P144" s="6">
        <v>46</v>
      </c>
    </row>
    <row r="145" spans="1:16">
      <c r="A145" s="5" t="s">
        <v>201</v>
      </c>
      <c r="B145" s="6" t="s">
        <v>38</v>
      </c>
      <c r="C145" s="6" t="s">
        <v>39</v>
      </c>
      <c r="D145" s="14">
        <v>2</v>
      </c>
      <c r="E145" s="14">
        <v>24.716000000000001</v>
      </c>
      <c r="F145" s="6">
        <v>219</v>
      </c>
      <c r="G145" s="14">
        <v>17.965</v>
      </c>
      <c r="H145" s="8">
        <v>17100074.153099816</v>
      </c>
      <c r="I145" s="9">
        <v>7089389.671893307</v>
      </c>
      <c r="J145" s="9">
        <v>194479.69360373405</v>
      </c>
      <c r="K145" s="9">
        <v>3095411.9687542748</v>
      </c>
      <c r="L145" s="9">
        <v>6720792.8188484991</v>
      </c>
      <c r="M145" s="16">
        <f t="shared" si="6"/>
        <v>2.7432501612200968E-2</v>
      </c>
      <c r="N145" s="16">
        <f t="shared" si="7"/>
        <v>0.43662601606262219</v>
      </c>
      <c r="O145" s="16">
        <f t="shared" si="8"/>
        <v>0.948007251667072</v>
      </c>
      <c r="P145" s="6">
        <v>23</v>
      </c>
    </row>
    <row r="146" spans="1:16">
      <c r="A146" s="5" t="s">
        <v>202</v>
      </c>
      <c r="B146" s="6" t="s">
        <v>380</v>
      </c>
      <c r="C146" s="10" t="s">
        <v>568</v>
      </c>
      <c r="D146" s="14">
        <v>27</v>
      </c>
      <c r="E146" s="14">
        <v>519.75</v>
      </c>
      <c r="F146" s="6">
        <v>4649</v>
      </c>
      <c r="G146" s="14">
        <v>205.49</v>
      </c>
      <c r="H146" s="8">
        <v>33057253.935247496</v>
      </c>
      <c r="I146" s="9">
        <v>20632996.197533097</v>
      </c>
      <c r="J146" s="9">
        <v>820088.45380436594</v>
      </c>
      <c r="K146" s="9">
        <v>4274991.1420355784</v>
      </c>
      <c r="L146" s="9">
        <v>7329178.1418744568</v>
      </c>
      <c r="M146" s="16">
        <f t="shared" si="6"/>
        <v>3.9746454947847884E-2</v>
      </c>
      <c r="N146" s="16">
        <f t="shared" si="7"/>
        <v>0.20719197062357336</v>
      </c>
      <c r="O146" s="16">
        <f t="shared" si="8"/>
        <v>0.35521637631817821</v>
      </c>
      <c r="P146" s="6">
        <v>161</v>
      </c>
    </row>
    <row r="147" spans="1:16">
      <c r="A147" s="5" t="s">
        <v>203</v>
      </c>
      <c r="B147" s="6" t="s">
        <v>381</v>
      </c>
      <c r="C147" s="10" t="s">
        <v>569</v>
      </c>
      <c r="D147" s="14">
        <v>6</v>
      </c>
      <c r="E147" s="14">
        <v>137.12</v>
      </c>
      <c r="F147" s="6">
        <v>1344</v>
      </c>
      <c r="G147" s="14">
        <v>74.147999999999996</v>
      </c>
      <c r="H147" s="8">
        <v>35833079.520155095</v>
      </c>
      <c r="I147" s="9">
        <v>10715011.034956248</v>
      </c>
      <c r="J147" s="9">
        <v>3135208.5896745021</v>
      </c>
      <c r="K147" s="9">
        <v>8988880.3814477716</v>
      </c>
      <c r="L147" s="9">
        <v>12993979.514076574</v>
      </c>
      <c r="M147" s="16">
        <f t="shared" si="6"/>
        <v>0.29259966036864693</v>
      </c>
      <c r="N147" s="16">
        <f t="shared" si="7"/>
        <v>0.83890537789674569</v>
      </c>
      <c r="O147" s="16">
        <f t="shared" si="8"/>
        <v>1.2126893263745138</v>
      </c>
      <c r="P147" s="6">
        <v>91</v>
      </c>
    </row>
    <row r="148" spans="1:16">
      <c r="A148" s="5" t="s">
        <v>120</v>
      </c>
      <c r="B148" s="6" t="s">
        <v>382</v>
      </c>
      <c r="C148" s="10" t="s">
        <v>570</v>
      </c>
      <c r="D148" s="14">
        <v>14</v>
      </c>
      <c r="E148" s="14">
        <v>54.835000000000001</v>
      </c>
      <c r="F148" s="6">
        <v>498</v>
      </c>
      <c r="G148" s="14">
        <v>323.31</v>
      </c>
      <c r="H148" s="8">
        <v>103873966.29771399</v>
      </c>
      <c r="I148" s="9">
        <v>44708939.820932575</v>
      </c>
      <c r="J148" s="9">
        <v>13275013.570044704</v>
      </c>
      <c r="K148" s="9">
        <v>20333990.037094146</v>
      </c>
      <c r="L148" s="9">
        <v>25556022.869642563</v>
      </c>
      <c r="M148" s="16">
        <f t="shared" si="6"/>
        <v>0.29692078638441316</v>
      </c>
      <c r="N148" s="16">
        <f t="shared" si="7"/>
        <v>0.45480814616798049</v>
      </c>
      <c r="O148" s="16">
        <f t="shared" si="8"/>
        <v>0.57160878723582076</v>
      </c>
      <c r="P148" s="6">
        <v>209</v>
      </c>
    </row>
    <row r="149" spans="1:16">
      <c r="A149" s="5" t="s">
        <v>204</v>
      </c>
      <c r="B149" s="6" t="s">
        <v>383</v>
      </c>
      <c r="C149" s="10" t="s">
        <v>571</v>
      </c>
      <c r="D149" s="14">
        <v>2</v>
      </c>
      <c r="E149" s="14">
        <v>41.661000000000001</v>
      </c>
      <c r="F149" s="6">
        <v>385</v>
      </c>
      <c r="G149" s="14">
        <v>17.965</v>
      </c>
      <c r="H149" s="8">
        <v>1057176.7303511889</v>
      </c>
      <c r="I149" s="9">
        <v>133839.08853670172</v>
      </c>
      <c r="J149" s="9">
        <v>175577.68840619648</v>
      </c>
      <c r="K149" s="9">
        <v>283478.54033587809</v>
      </c>
      <c r="L149" s="9">
        <v>464281.41307241254</v>
      </c>
      <c r="M149" s="16">
        <f t="shared" si="6"/>
        <v>1.3118565758765541</v>
      </c>
      <c r="N149" s="16">
        <f t="shared" si="7"/>
        <v>2.1180549227824561</v>
      </c>
      <c r="O149" s="16">
        <f t="shared" si="8"/>
        <v>3.4689522929999335</v>
      </c>
      <c r="P149" s="6">
        <v>3</v>
      </c>
    </row>
    <row r="150" spans="1:16">
      <c r="A150" s="5" t="s">
        <v>205</v>
      </c>
      <c r="B150" s="6" t="s">
        <v>384</v>
      </c>
      <c r="C150" s="10" t="s">
        <v>572</v>
      </c>
      <c r="D150" s="14">
        <v>7</v>
      </c>
      <c r="E150" s="14">
        <v>51.753</v>
      </c>
      <c r="F150" s="6">
        <v>468</v>
      </c>
      <c r="G150" s="14">
        <v>90.262</v>
      </c>
      <c r="H150" s="8">
        <v>17698841.313945971</v>
      </c>
      <c r="I150" s="9">
        <v>10839989.323742034</v>
      </c>
      <c r="J150" s="9">
        <v>234254.94870464757</v>
      </c>
      <c r="K150" s="9">
        <v>3714894.9910537917</v>
      </c>
      <c r="L150" s="9">
        <v>2909702.0504454998</v>
      </c>
      <c r="M150" s="16">
        <f t="shared" si="6"/>
        <v>2.161025640418078E-2</v>
      </c>
      <c r="N150" s="16">
        <f t="shared" si="7"/>
        <v>0.34270282747579184</v>
      </c>
      <c r="O150" s="16">
        <f t="shared" si="8"/>
        <v>0.26842296274892014</v>
      </c>
      <c r="P150" s="6">
        <v>71</v>
      </c>
    </row>
    <row r="151" spans="1:16">
      <c r="A151" s="5" t="s">
        <v>206</v>
      </c>
      <c r="B151" s="6" t="s">
        <v>40</v>
      </c>
      <c r="C151" s="6" t="s">
        <v>41</v>
      </c>
      <c r="D151" s="14">
        <v>6</v>
      </c>
      <c r="E151" s="14">
        <v>47.015000000000001</v>
      </c>
      <c r="F151" s="6">
        <v>417</v>
      </c>
      <c r="G151" s="14">
        <v>45.033999999999999</v>
      </c>
      <c r="H151" s="8">
        <v>4018860.2020205734</v>
      </c>
      <c r="I151" s="9">
        <v>1143400.9790239038</v>
      </c>
      <c r="J151" s="9">
        <v>2129391.8089386616</v>
      </c>
      <c r="K151" s="9">
        <v>436112.25319557771</v>
      </c>
      <c r="L151" s="9">
        <v>309955.16086243035</v>
      </c>
      <c r="M151" s="16">
        <f t="shared" si="6"/>
        <v>1.8623316299383235</v>
      </c>
      <c r="N151" s="16">
        <f t="shared" si="7"/>
        <v>0.38141672186416797</v>
      </c>
      <c r="O151" s="16">
        <f t="shared" si="8"/>
        <v>0.27108176969293152</v>
      </c>
      <c r="P151" s="6">
        <v>6</v>
      </c>
    </row>
    <row r="152" spans="1:16">
      <c r="A152" s="5" t="s">
        <v>207</v>
      </c>
      <c r="B152" s="10" t="s">
        <v>385</v>
      </c>
      <c r="C152" s="10" t="s">
        <v>573</v>
      </c>
      <c r="D152" s="14">
        <v>25</v>
      </c>
      <c r="E152" s="14">
        <v>78.055999999999997</v>
      </c>
      <c r="F152" s="6">
        <v>708</v>
      </c>
      <c r="G152" s="14">
        <v>297.82</v>
      </c>
      <c r="H152" s="8">
        <v>83165479.949617848</v>
      </c>
      <c r="I152" s="9">
        <v>49967960.561538644</v>
      </c>
      <c r="J152" s="9">
        <v>9078106.6088161971</v>
      </c>
      <c r="K152" s="9">
        <v>21584016.193517093</v>
      </c>
      <c r="L152" s="9">
        <v>2535396.5857459204</v>
      </c>
      <c r="M152" s="16">
        <f t="shared" si="6"/>
        <v>0.18167854975061359</v>
      </c>
      <c r="N152" s="16">
        <f t="shared" si="7"/>
        <v>0.43195711713979273</v>
      </c>
      <c r="O152" s="16">
        <f t="shared" si="8"/>
        <v>5.0740445622618965E-2</v>
      </c>
      <c r="P152" s="6">
        <v>236</v>
      </c>
    </row>
    <row r="153" spans="1:16">
      <c r="A153" s="5" t="s">
        <v>208</v>
      </c>
      <c r="B153" s="6" t="s">
        <v>386</v>
      </c>
      <c r="C153" s="10" t="s">
        <v>574</v>
      </c>
      <c r="D153" s="14">
        <v>2</v>
      </c>
      <c r="E153" s="14">
        <v>135.83000000000001</v>
      </c>
      <c r="F153" s="6">
        <v>1240</v>
      </c>
      <c r="G153" s="14">
        <v>17.965</v>
      </c>
      <c r="H153" s="8">
        <v>2924814.0968309324</v>
      </c>
      <c r="I153" s="9">
        <v>693871.98804690491</v>
      </c>
      <c r="J153" s="9">
        <v>257401.33312924957</v>
      </c>
      <c r="K153" s="9">
        <v>623538.88225980604</v>
      </c>
      <c r="L153" s="9">
        <v>1350001.8933949715</v>
      </c>
      <c r="M153" s="16">
        <f t="shared" si="6"/>
        <v>0.37096371890408342</v>
      </c>
      <c r="N153" s="16">
        <f t="shared" si="7"/>
        <v>0.89863677018426569</v>
      </c>
      <c r="O153" s="16">
        <f t="shared" si="8"/>
        <v>1.9456065623789283</v>
      </c>
      <c r="P153" s="6">
        <v>20</v>
      </c>
    </row>
    <row r="154" spans="1:16">
      <c r="A154" s="5" t="s">
        <v>209</v>
      </c>
      <c r="B154" s="6" t="s">
        <v>387</v>
      </c>
      <c r="C154" s="10" t="s">
        <v>575</v>
      </c>
      <c r="D154" s="14">
        <v>2</v>
      </c>
      <c r="E154" s="14">
        <v>54.506999999999998</v>
      </c>
      <c r="F154" s="6">
        <v>492</v>
      </c>
      <c r="G154" s="14">
        <v>18.585999999999999</v>
      </c>
      <c r="H154" s="8">
        <v>3203340.0488525503</v>
      </c>
      <c r="I154" s="9">
        <v>1542105.4604613986</v>
      </c>
      <c r="J154" s="9">
        <v>326200.62032161606</v>
      </c>
      <c r="K154" s="9">
        <v>1002700.9752801877</v>
      </c>
      <c r="L154" s="9">
        <v>332332.99278934824</v>
      </c>
      <c r="M154" s="16">
        <f t="shared" si="6"/>
        <v>0.211529385431277</v>
      </c>
      <c r="N154" s="16">
        <f t="shared" si="7"/>
        <v>0.65021556630775379</v>
      </c>
      <c r="O154" s="16">
        <f t="shared" si="8"/>
        <v>0.21550600870702713</v>
      </c>
      <c r="P154" s="6">
        <v>17</v>
      </c>
    </row>
    <row r="155" spans="1:16">
      <c r="A155" s="5" t="s">
        <v>413</v>
      </c>
      <c r="B155" s="6" t="s">
        <v>42</v>
      </c>
      <c r="C155" s="6" t="s">
        <v>43</v>
      </c>
      <c r="D155" s="14">
        <v>2</v>
      </c>
      <c r="E155" s="14">
        <v>11.08</v>
      </c>
      <c r="F155" s="6">
        <v>108</v>
      </c>
      <c r="G155" s="14">
        <v>33.167999999999999</v>
      </c>
      <c r="H155" s="8">
        <v>48280355.641061656</v>
      </c>
      <c r="I155" s="9">
        <v>10611976.131655462</v>
      </c>
      <c r="J155" s="9">
        <v>76450.05928988423</v>
      </c>
      <c r="K155" s="9">
        <v>37407131.401124053</v>
      </c>
      <c r="L155" s="9">
        <v>184798.04899225498</v>
      </c>
      <c r="M155" s="16">
        <f t="shared" si="6"/>
        <v>7.2041303468290087E-3</v>
      </c>
      <c r="N155" s="16">
        <f t="shared" si="7"/>
        <v>3.5249920407885957</v>
      </c>
      <c r="O155" s="16">
        <f t="shared" si="8"/>
        <v>1.7414103339433971E-2</v>
      </c>
      <c r="P155" s="6">
        <v>9</v>
      </c>
    </row>
    <row r="156" spans="1:16">
      <c r="A156" s="5" t="s">
        <v>210</v>
      </c>
      <c r="B156" s="6" t="s">
        <v>44</v>
      </c>
      <c r="C156" s="6" t="s">
        <v>45</v>
      </c>
      <c r="D156" s="14">
        <v>2</v>
      </c>
      <c r="E156" s="14">
        <v>10.628</v>
      </c>
      <c r="F156" s="6">
        <v>96</v>
      </c>
      <c r="G156" s="14">
        <v>17.965</v>
      </c>
      <c r="H156" s="8">
        <v>678875.8614225362</v>
      </c>
      <c r="I156" s="9">
        <v>109784.8914984474</v>
      </c>
      <c r="J156" s="9">
        <v>223062.73645134573</v>
      </c>
      <c r="K156" s="9">
        <v>194931.8085376063</v>
      </c>
      <c r="L156" s="9">
        <v>151096.42493513678</v>
      </c>
      <c r="M156" s="16">
        <f t="shared" si="6"/>
        <v>2.0318163401791978</v>
      </c>
      <c r="N156" s="16">
        <f t="shared" si="7"/>
        <v>1.7755795526779117</v>
      </c>
      <c r="O156" s="16">
        <f t="shared" si="8"/>
        <v>1.3762952522230585</v>
      </c>
      <c r="P156" s="6">
        <v>3</v>
      </c>
    </row>
    <row r="157" spans="1:16">
      <c r="A157" s="5" t="s">
        <v>119</v>
      </c>
      <c r="B157" s="6" t="s">
        <v>46</v>
      </c>
      <c r="C157" s="6" t="s">
        <v>47</v>
      </c>
      <c r="D157" s="14">
        <v>11</v>
      </c>
      <c r="E157" s="14">
        <v>82.433000000000007</v>
      </c>
      <c r="F157" s="6">
        <v>757</v>
      </c>
      <c r="G157" s="14">
        <v>214.47</v>
      </c>
      <c r="H157" s="8">
        <v>146929223.6617344</v>
      </c>
      <c r="I157" s="9">
        <v>25691005.142805148</v>
      </c>
      <c r="J157" s="9">
        <v>11412962.582909651</v>
      </c>
      <c r="K157" s="9">
        <v>65082214.25291279</v>
      </c>
      <c r="L157" s="9">
        <v>44743041.683106795</v>
      </c>
      <c r="M157" s="16">
        <f t="shared" si="6"/>
        <v>0.44423962859646576</v>
      </c>
      <c r="N157" s="16">
        <f t="shared" si="7"/>
        <v>2.5332685074464392</v>
      </c>
      <c r="O157" s="16">
        <f t="shared" si="8"/>
        <v>1.7415839292546027</v>
      </c>
      <c r="P157" s="6">
        <v>161</v>
      </c>
    </row>
    <row r="158" spans="1:16">
      <c r="A158" s="5" t="s">
        <v>211</v>
      </c>
      <c r="B158" s="6" t="s">
        <v>388</v>
      </c>
      <c r="C158" s="6" t="s">
        <v>576</v>
      </c>
      <c r="D158" s="14">
        <v>7</v>
      </c>
      <c r="E158" s="14">
        <v>142.9</v>
      </c>
      <c r="F158" s="6">
        <v>1305</v>
      </c>
      <c r="G158" s="14">
        <v>322.7</v>
      </c>
      <c r="H158" s="8">
        <v>109910970.71476021</v>
      </c>
      <c r="I158" s="9">
        <v>18260969.167966902</v>
      </c>
      <c r="J158" s="9">
        <v>10678013.927074756</v>
      </c>
      <c r="K158" s="9">
        <v>34524088.754342861</v>
      </c>
      <c r="L158" s="9">
        <v>46447898.86537569</v>
      </c>
      <c r="M158" s="16">
        <f t="shared" si="6"/>
        <v>0.58474519226536759</v>
      </c>
      <c r="N158" s="16">
        <f t="shared" si="7"/>
        <v>1.8905945482293711</v>
      </c>
      <c r="O158" s="16">
        <f t="shared" si="8"/>
        <v>2.5435615403619347</v>
      </c>
      <c r="P158" s="6">
        <v>185</v>
      </c>
    </row>
    <row r="159" spans="1:16">
      <c r="A159" s="5" t="s">
        <v>79</v>
      </c>
      <c r="B159" s="6" t="s">
        <v>48</v>
      </c>
      <c r="C159" s="6" t="s">
        <v>49</v>
      </c>
      <c r="D159" s="14">
        <v>39</v>
      </c>
      <c r="E159" s="14">
        <v>69.283000000000001</v>
      </c>
      <c r="F159" s="6">
        <v>607</v>
      </c>
      <c r="G159" s="14">
        <v>323.31</v>
      </c>
      <c r="H159" s="8">
        <v>8036059.5023985719</v>
      </c>
      <c r="I159" s="9">
        <v>4115710.2842373671</v>
      </c>
      <c r="J159" s="9">
        <v>114866.61290133717</v>
      </c>
      <c r="K159" s="9">
        <v>3550202.7801125534</v>
      </c>
      <c r="L159" s="9">
        <v>255279.82514731429</v>
      </c>
      <c r="M159" s="16">
        <f t="shared" si="6"/>
        <v>2.7909304826741886E-2</v>
      </c>
      <c r="N159" s="16">
        <f t="shared" si="7"/>
        <v>0.86259783486446229</v>
      </c>
      <c r="O159" s="16">
        <f t="shared" si="8"/>
        <v>6.202570334578765E-2</v>
      </c>
      <c r="P159" s="6">
        <v>5</v>
      </c>
    </row>
    <row r="160" spans="1:16">
      <c r="A160" s="5" t="s">
        <v>198</v>
      </c>
      <c r="B160" s="6" t="s">
        <v>50</v>
      </c>
      <c r="C160" s="6" t="s">
        <v>51</v>
      </c>
      <c r="D160" s="14">
        <v>20</v>
      </c>
      <c r="E160" s="14">
        <v>462.9</v>
      </c>
      <c r="F160" s="6">
        <v>4343</v>
      </c>
      <c r="G160" s="14">
        <v>323.31</v>
      </c>
      <c r="H160" s="8">
        <v>4428465.4853063747</v>
      </c>
      <c r="I160" s="9">
        <v>265764.70610251988</v>
      </c>
      <c r="J160" s="9">
        <v>89043.951742432837</v>
      </c>
      <c r="K160" s="9">
        <v>545696.77801672218</v>
      </c>
      <c r="L160" s="9">
        <v>3527960.0494447001</v>
      </c>
      <c r="M160" s="16">
        <f t="shared" si="6"/>
        <v>0.3350480695810818</v>
      </c>
      <c r="N160" s="16">
        <f t="shared" si="7"/>
        <v>2.053307927976777</v>
      </c>
      <c r="O160" s="16">
        <f t="shared" si="8"/>
        <v>13.274750064381289</v>
      </c>
      <c r="P160" s="6">
        <v>9</v>
      </c>
    </row>
    <row r="161" spans="1:16">
      <c r="A161" s="5" t="s">
        <v>212</v>
      </c>
      <c r="B161" s="6" t="s">
        <v>389</v>
      </c>
      <c r="C161" s="10" t="s">
        <v>577</v>
      </c>
      <c r="D161" s="14">
        <v>7</v>
      </c>
      <c r="E161" s="14">
        <v>156.18</v>
      </c>
      <c r="F161" s="6">
        <v>1537</v>
      </c>
      <c r="G161" s="14">
        <v>65.846999999999994</v>
      </c>
      <c r="H161" s="8">
        <v>18125804.498516519</v>
      </c>
      <c r="I161" s="9">
        <v>2543493.5411413875</v>
      </c>
      <c r="J161" s="9">
        <v>1347197.5601105739</v>
      </c>
      <c r="K161" s="9">
        <v>4727709.6331478432</v>
      </c>
      <c r="L161" s="9">
        <v>9507403.7641167138</v>
      </c>
      <c r="M161" s="16">
        <f t="shared" si="6"/>
        <v>0.52966423476979685</v>
      </c>
      <c r="N161" s="16">
        <f t="shared" si="7"/>
        <v>1.8587464668875444</v>
      </c>
      <c r="O161" s="16">
        <f t="shared" si="8"/>
        <v>3.737931160560481</v>
      </c>
      <c r="P161" s="6">
        <v>51</v>
      </c>
    </row>
    <row r="162" spans="1:16">
      <c r="A162" s="5" t="s">
        <v>213</v>
      </c>
      <c r="B162" s="6" t="s">
        <v>390</v>
      </c>
      <c r="C162" s="6" t="s">
        <v>578</v>
      </c>
      <c r="D162" s="14">
        <v>4</v>
      </c>
      <c r="E162" s="14">
        <v>71.367999999999995</v>
      </c>
      <c r="F162" s="6">
        <v>671</v>
      </c>
      <c r="G162" s="14">
        <v>25.456</v>
      </c>
      <c r="H162" s="8">
        <v>5361957.1288668308</v>
      </c>
      <c r="I162" s="9">
        <v>1184297.4127758881</v>
      </c>
      <c r="J162" s="9">
        <v>187166.14820582347</v>
      </c>
      <c r="K162" s="9">
        <v>2364297.2527849087</v>
      </c>
      <c r="L162" s="9">
        <v>1626196.3151002103</v>
      </c>
      <c r="M162" s="16">
        <f t="shared" si="6"/>
        <v>0.15803981853436849</v>
      </c>
      <c r="N162" s="16">
        <f t="shared" si="7"/>
        <v>1.9963712047999882</v>
      </c>
      <c r="O162" s="16">
        <f t="shared" si="8"/>
        <v>1.3731316961071041</v>
      </c>
      <c r="P162" s="6">
        <v>20</v>
      </c>
    </row>
    <row r="163" spans="1:16">
      <c r="A163" s="5" t="s">
        <v>138</v>
      </c>
      <c r="B163" s="6" t="s">
        <v>52</v>
      </c>
      <c r="C163" s="6" t="s">
        <v>53</v>
      </c>
      <c r="D163" s="14">
        <v>3</v>
      </c>
      <c r="E163" s="14">
        <v>53.210999999999999</v>
      </c>
      <c r="F163" s="6">
        <v>459</v>
      </c>
      <c r="G163" s="14">
        <v>26.468</v>
      </c>
      <c r="H163" s="8">
        <v>2589183.1256127977</v>
      </c>
      <c r="I163" s="9">
        <v>515541.84283687419</v>
      </c>
      <c r="J163" s="9">
        <v>1336603.3828600983</v>
      </c>
      <c r="K163" s="9">
        <v>212196.34135509</v>
      </c>
      <c r="L163" s="9">
        <v>524841.55856073496</v>
      </c>
      <c r="M163" s="16">
        <f t="shared" si="6"/>
        <v>2.5926186233597752</v>
      </c>
      <c r="N163" s="16">
        <f t="shared" si="7"/>
        <v>0.41159867875599843</v>
      </c>
      <c r="O163" s="16">
        <f t="shared" si="8"/>
        <v>1.0180387214986997</v>
      </c>
      <c r="P163" s="6">
        <v>26</v>
      </c>
    </row>
    <row r="164" spans="1:16">
      <c r="A164" s="5" t="s">
        <v>214</v>
      </c>
      <c r="B164" s="6" t="s">
        <v>391</v>
      </c>
      <c r="C164" s="10" t="s">
        <v>579</v>
      </c>
      <c r="D164" s="14">
        <v>3</v>
      </c>
      <c r="E164" s="14">
        <v>29.742999999999999</v>
      </c>
      <c r="F164" s="6">
        <v>286</v>
      </c>
      <c r="G164" s="14">
        <v>18.983000000000001</v>
      </c>
      <c r="H164" s="8">
        <v>2561635.6219700035</v>
      </c>
      <c r="I164" s="9">
        <v>263059.56815434049</v>
      </c>
      <c r="J164" s="9">
        <v>177106.79021113121</v>
      </c>
      <c r="K164" s="9">
        <v>277465.71681454219</v>
      </c>
      <c r="L164" s="9">
        <v>1844003.5467899896</v>
      </c>
      <c r="M164" s="16">
        <f t="shared" si="6"/>
        <v>0.67325735936440201</v>
      </c>
      <c r="N164" s="16">
        <f t="shared" si="7"/>
        <v>1.0547638269205606</v>
      </c>
      <c r="O164" s="16">
        <f t="shared" si="8"/>
        <v>7.0098326387736201</v>
      </c>
      <c r="P164" s="6">
        <v>3</v>
      </c>
    </row>
    <row r="165" spans="1:16">
      <c r="A165" s="5" t="s">
        <v>86</v>
      </c>
      <c r="B165" s="6" t="s">
        <v>260</v>
      </c>
      <c r="C165" s="10" t="s">
        <v>580</v>
      </c>
      <c r="D165" s="14">
        <v>2</v>
      </c>
      <c r="E165" s="14">
        <v>80.596000000000004</v>
      </c>
      <c r="F165" s="6">
        <v>729</v>
      </c>
      <c r="G165" s="14">
        <v>18.581</v>
      </c>
      <c r="H165" s="8">
        <v>2359674.4685363388</v>
      </c>
      <c r="I165" s="9">
        <v>94922.994963401288</v>
      </c>
      <c r="J165" s="9">
        <v>160140.64538642392</v>
      </c>
      <c r="K165" s="9">
        <v>604008.7819001911</v>
      </c>
      <c r="L165" s="9">
        <v>1500602.0462863222</v>
      </c>
      <c r="M165" s="16">
        <f t="shared" si="6"/>
        <v>1.6870584988196811</v>
      </c>
      <c r="N165" s="16">
        <f t="shared" si="7"/>
        <v>6.3631450117337112</v>
      </c>
      <c r="O165" s="16">
        <f t="shared" si="8"/>
        <v>15.808625158370713</v>
      </c>
      <c r="P165" s="6">
        <v>14</v>
      </c>
    </row>
    <row r="166" spans="1:16">
      <c r="A166" s="5" t="s">
        <v>91</v>
      </c>
      <c r="B166" s="6" t="s">
        <v>254</v>
      </c>
      <c r="C166" s="7" t="s">
        <v>443</v>
      </c>
      <c r="D166" s="14">
        <v>3</v>
      </c>
      <c r="E166" s="14">
        <v>69.182000000000002</v>
      </c>
      <c r="F166" s="6">
        <v>622</v>
      </c>
      <c r="G166" s="14">
        <v>21.802</v>
      </c>
      <c r="H166" s="8">
        <v>906011.75537030981</v>
      </c>
      <c r="I166" s="9">
        <v>148958.40452487397</v>
      </c>
      <c r="J166" s="9">
        <v>206542.6219418617</v>
      </c>
      <c r="K166" s="9">
        <v>251890.99121586475</v>
      </c>
      <c r="L166" s="9">
        <v>298619.73768770939</v>
      </c>
      <c r="M166" s="16">
        <f t="shared" si="6"/>
        <v>1.3865791769229912</v>
      </c>
      <c r="N166" s="16">
        <f t="shared" si="7"/>
        <v>1.6910156363402944</v>
      </c>
      <c r="O166" s="16">
        <f t="shared" si="8"/>
        <v>2.0047189592302868</v>
      </c>
      <c r="P166" s="6">
        <v>3</v>
      </c>
    </row>
    <row r="167" spans="1:16">
      <c r="A167" s="12" t="s">
        <v>68</v>
      </c>
      <c r="B167" s="6" t="s">
        <v>257</v>
      </c>
      <c r="C167" s="11" t="s">
        <v>22</v>
      </c>
      <c r="D167" s="14">
        <v>18</v>
      </c>
      <c r="E167" s="14">
        <v>53.552999999999997</v>
      </c>
      <c r="F167" s="6">
        <v>503</v>
      </c>
      <c r="G167" s="14">
        <v>323.31</v>
      </c>
      <c r="H167" s="8">
        <v>309387548.56143212</v>
      </c>
      <c r="I167" s="9">
        <v>99114994.869327307</v>
      </c>
      <c r="J167" s="9">
        <v>20344986.678853579</v>
      </c>
      <c r="K167" s="9">
        <v>109179745.62478891</v>
      </c>
      <c r="L167" s="9">
        <v>80747821.388462335</v>
      </c>
      <c r="M167" s="16">
        <f t="shared" si="6"/>
        <v>0.20526648571869779</v>
      </c>
      <c r="N167" s="16">
        <f t="shared" si="7"/>
        <v>1.1015461966045694</v>
      </c>
      <c r="O167" s="16">
        <f t="shared" si="8"/>
        <v>0.81468824666661022</v>
      </c>
      <c r="P167" s="6">
        <v>239</v>
      </c>
    </row>
    <row r="168" spans="1:16">
      <c r="A168" s="5" t="s">
        <v>87</v>
      </c>
      <c r="B168" s="6" t="s">
        <v>250</v>
      </c>
      <c r="C168" s="7" t="s">
        <v>439</v>
      </c>
      <c r="D168" s="14">
        <v>30</v>
      </c>
      <c r="E168" s="14">
        <v>77.738</v>
      </c>
      <c r="F168" s="6">
        <v>704</v>
      </c>
      <c r="G168" s="14">
        <v>323.31</v>
      </c>
      <c r="H168" s="8">
        <v>265343007.29626247</v>
      </c>
      <c r="I168" s="9">
        <v>85764067.869643539</v>
      </c>
      <c r="J168" s="9">
        <v>43295087.431157999</v>
      </c>
      <c r="K168" s="9">
        <v>69597878.771915719</v>
      </c>
      <c r="L168" s="9">
        <v>66685973.223545223</v>
      </c>
      <c r="M168" s="16">
        <f t="shared" si="6"/>
        <v>0.504816160270803</v>
      </c>
      <c r="N168" s="16">
        <f t="shared" si="7"/>
        <v>0.8115039374963009</v>
      </c>
      <c r="O168" s="16">
        <f t="shared" si="8"/>
        <v>0.77755142543966171</v>
      </c>
      <c r="P168" s="6">
        <v>366</v>
      </c>
    </row>
    <row r="169" spans="1:16">
      <c r="A169" s="5" t="s">
        <v>66</v>
      </c>
      <c r="B169" s="6" t="s">
        <v>18</v>
      </c>
      <c r="C169" s="11" t="s">
        <v>19</v>
      </c>
      <c r="D169" s="14">
        <v>8</v>
      </c>
      <c r="E169" s="14">
        <v>68.709000000000003</v>
      </c>
      <c r="F169" s="6">
        <v>619</v>
      </c>
      <c r="G169" s="14">
        <v>60.344000000000001</v>
      </c>
      <c r="H169" s="8">
        <v>9899996.8934125844</v>
      </c>
      <c r="I169" s="9">
        <v>1397696.7974951325</v>
      </c>
      <c r="J169" s="9">
        <v>2155498.308941707</v>
      </c>
      <c r="K169" s="9">
        <v>4291498.3112774463</v>
      </c>
      <c r="L169" s="9">
        <v>2055303.475698299</v>
      </c>
      <c r="M169" s="16">
        <f t="shared" si="6"/>
        <v>1.5421787563688065</v>
      </c>
      <c r="N169" s="16">
        <f t="shared" si="7"/>
        <v>3.0704072005948713</v>
      </c>
      <c r="O169" s="16">
        <f t="shared" si="8"/>
        <v>1.4704930850393942</v>
      </c>
      <c r="P169" s="6">
        <v>12</v>
      </c>
    </row>
    <row r="170" spans="1:16">
      <c r="A170" s="5" t="s">
        <v>88</v>
      </c>
      <c r="B170" s="10" t="s">
        <v>251</v>
      </c>
      <c r="C170" s="7" t="s">
        <v>440</v>
      </c>
      <c r="D170" s="14">
        <v>9</v>
      </c>
      <c r="E170" s="14">
        <v>65.055999999999997</v>
      </c>
      <c r="F170" s="6">
        <v>597</v>
      </c>
      <c r="G170" s="14">
        <v>99.188000000000002</v>
      </c>
      <c r="H170" s="8">
        <v>23255639.715298489</v>
      </c>
      <c r="I170" s="9">
        <v>6543313.666129482</v>
      </c>
      <c r="J170" s="9">
        <v>3275196.4203616898</v>
      </c>
      <c r="K170" s="9">
        <v>6981618.0427997373</v>
      </c>
      <c r="L170" s="9">
        <v>6455511.586007582</v>
      </c>
      <c r="M170" s="16">
        <f t="shared" si="6"/>
        <v>0.50054094721383613</v>
      </c>
      <c r="N170" s="16">
        <f t="shared" si="7"/>
        <v>1.0669850780559511</v>
      </c>
      <c r="O170" s="16">
        <f t="shared" si="8"/>
        <v>0.98658140437674646</v>
      </c>
      <c r="P170" s="6">
        <v>82</v>
      </c>
    </row>
    <row r="171" spans="1:16">
      <c r="A171" s="5" t="s">
        <v>69</v>
      </c>
      <c r="B171" s="6" t="s">
        <v>266</v>
      </c>
      <c r="C171" s="11" t="s">
        <v>23</v>
      </c>
      <c r="D171" s="14">
        <v>6</v>
      </c>
      <c r="E171" s="14">
        <v>46.203000000000003</v>
      </c>
      <c r="F171" s="6">
        <v>411</v>
      </c>
      <c r="G171" s="14">
        <v>105.58</v>
      </c>
      <c r="H171" s="8">
        <v>26317904.218419448</v>
      </c>
      <c r="I171" s="9">
        <v>9469520.8652473651</v>
      </c>
      <c r="J171" s="9">
        <v>1669297.8909189762</v>
      </c>
      <c r="K171" s="9">
        <v>7927575.5211531399</v>
      </c>
      <c r="L171" s="9">
        <v>7251509.9410999687</v>
      </c>
      <c r="M171" s="16">
        <f t="shared" si="6"/>
        <v>0.1762811355160756</v>
      </c>
      <c r="N171" s="16">
        <f t="shared" si="7"/>
        <v>0.83716754352872469</v>
      </c>
      <c r="O171" s="16">
        <f t="shared" si="8"/>
        <v>0.76577369059005107</v>
      </c>
      <c r="P171" s="6">
        <v>73</v>
      </c>
    </row>
    <row r="172" spans="1:16">
      <c r="A172" s="5" t="s">
        <v>89</v>
      </c>
      <c r="B172" s="6" t="s">
        <v>252</v>
      </c>
      <c r="C172" s="7" t="s">
        <v>441</v>
      </c>
      <c r="D172" s="14">
        <v>6</v>
      </c>
      <c r="E172" s="14">
        <v>24.536000000000001</v>
      </c>
      <c r="F172" s="6">
        <v>234</v>
      </c>
      <c r="G172" s="14">
        <v>157.80000000000001</v>
      </c>
      <c r="H172" s="8">
        <v>49661165.949235506</v>
      </c>
      <c r="I172" s="9">
        <v>25387939.957959592</v>
      </c>
      <c r="J172" s="9">
        <v>178406.66653577535</v>
      </c>
      <c r="K172" s="9">
        <v>18706029.084297843</v>
      </c>
      <c r="L172" s="9">
        <v>5388790.2404422965</v>
      </c>
      <c r="M172" s="16">
        <f t="shared" si="6"/>
        <v>7.0272210676093688E-3</v>
      </c>
      <c r="N172" s="16">
        <f t="shared" si="7"/>
        <v>0.7368076777900664</v>
      </c>
      <c r="O172" s="16">
        <f t="shared" si="8"/>
        <v>0.2122578771403156</v>
      </c>
      <c r="P172" s="6">
        <v>45</v>
      </c>
    </row>
    <row r="173" spans="1:16">
      <c r="A173" s="5" t="s">
        <v>95</v>
      </c>
      <c r="B173" s="6" t="s">
        <v>259</v>
      </c>
      <c r="C173" s="7" t="s">
        <v>447</v>
      </c>
      <c r="D173" s="14">
        <v>4</v>
      </c>
      <c r="E173" s="14">
        <v>85.411000000000001</v>
      </c>
      <c r="F173" s="6">
        <v>760</v>
      </c>
      <c r="G173" s="14">
        <v>51.070999999999998</v>
      </c>
      <c r="H173" s="8">
        <v>9307117.3994232044</v>
      </c>
      <c r="I173" s="9">
        <v>1504799.6627848262</v>
      </c>
      <c r="J173" s="9">
        <v>1540502.934617399</v>
      </c>
      <c r="K173" s="9">
        <v>4349113.7139654886</v>
      </c>
      <c r="L173" s="9">
        <v>1912701.0880554912</v>
      </c>
      <c r="M173" s="16">
        <f t="shared" si="6"/>
        <v>1.0237262625155692</v>
      </c>
      <c r="N173" s="16">
        <f t="shared" si="7"/>
        <v>2.8901612762969999</v>
      </c>
      <c r="O173" s="16">
        <f t="shared" si="8"/>
        <v>1.2710669302754831</v>
      </c>
      <c r="P173" s="6">
        <v>38</v>
      </c>
    </row>
    <row r="174" spans="1:16">
      <c r="A174" s="5" t="s">
        <v>96</v>
      </c>
      <c r="B174" s="6" t="s">
        <v>261</v>
      </c>
      <c r="C174" s="7" t="s">
        <v>448</v>
      </c>
      <c r="D174" s="14">
        <v>4</v>
      </c>
      <c r="E174" s="14">
        <v>52.295000000000002</v>
      </c>
      <c r="F174" s="6">
        <v>460</v>
      </c>
      <c r="G174" s="14">
        <v>44.133000000000003</v>
      </c>
      <c r="H174" s="8">
        <v>5531910.1873074491</v>
      </c>
      <c r="I174" s="9">
        <v>3280899.5649299636</v>
      </c>
      <c r="J174" s="9">
        <v>213730.01494648456</v>
      </c>
      <c r="K174" s="9">
        <v>1435791.11886115</v>
      </c>
      <c r="L174" s="9">
        <v>601489.48856985068</v>
      </c>
      <c r="M174" s="16">
        <f t="shared" si="6"/>
        <v>6.5143723761335856E-2</v>
      </c>
      <c r="N174" s="16">
        <f t="shared" si="7"/>
        <v>0.43762117384163191</v>
      </c>
      <c r="O174" s="16">
        <f t="shared" si="8"/>
        <v>0.18333066180972551</v>
      </c>
      <c r="P174" s="6">
        <v>30</v>
      </c>
    </row>
    <row r="175" spans="1:16">
      <c r="A175" s="5" t="s">
        <v>16</v>
      </c>
      <c r="B175" s="6" t="s">
        <v>15</v>
      </c>
      <c r="C175" s="6" t="s">
        <v>17</v>
      </c>
      <c r="D175" s="14">
        <v>5</v>
      </c>
      <c r="E175" s="14">
        <v>46.311</v>
      </c>
      <c r="F175" s="6">
        <v>411</v>
      </c>
      <c r="G175" s="14">
        <v>51.445</v>
      </c>
      <c r="H175" s="8">
        <v>9766072.5880962182</v>
      </c>
      <c r="I175" s="9">
        <v>2980307.9936600151</v>
      </c>
      <c r="J175" s="9">
        <v>254560.66781630099</v>
      </c>
      <c r="K175" s="9">
        <v>5430900.4959073216</v>
      </c>
      <c r="L175" s="9">
        <v>1100303.4307125804</v>
      </c>
      <c r="M175" s="16">
        <f t="shared" si="6"/>
        <v>8.5414215026710608E-2</v>
      </c>
      <c r="N175" s="16">
        <f t="shared" si="7"/>
        <v>1.822261493597451</v>
      </c>
      <c r="O175" s="16">
        <f t="shared" si="8"/>
        <v>0.36919118193597672</v>
      </c>
      <c r="P175" s="6">
        <v>31</v>
      </c>
    </row>
    <row r="176" spans="1:16">
      <c r="A176" s="5" t="s">
        <v>67</v>
      </c>
      <c r="B176" s="6" t="s">
        <v>20</v>
      </c>
      <c r="C176" s="11" t="s">
        <v>21</v>
      </c>
      <c r="D176" s="14">
        <v>4</v>
      </c>
      <c r="E176" s="14">
        <v>69.366</v>
      </c>
      <c r="F176" s="6">
        <v>609</v>
      </c>
      <c r="G176" s="14">
        <v>42.375999999999998</v>
      </c>
      <c r="H176" s="8">
        <v>2544544.0810135799</v>
      </c>
      <c r="I176" s="9">
        <v>607068.58837125532</v>
      </c>
      <c r="J176" s="9">
        <v>332280.01520670525</v>
      </c>
      <c r="K176" s="9">
        <v>1399800.6961863758</v>
      </c>
      <c r="L176" s="9">
        <v>205394.7812492438</v>
      </c>
      <c r="M176" s="16">
        <f t="shared" si="6"/>
        <v>0.54735168574312398</v>
      </c>
      <c r="N176" s="16">
        <f t="shared" si="7"/>
        <v>2.3058361493253905</v>
      </c>
      <c r="O176" s="16">
        <f t="shared" si="8"/>
        <v>0.33833867405380191</v>
      </c>
      <c r="P176" s="6">
        <v>12</v>
      </c>
    </row>
    <row r="177" spans="1:16">
      <c r="A177" s="5" t="s">
        <v>77</v>
      </c>
      <c r="B177" s="6" t="s">
        <v>240</v>
      </c>
      <c r="C177" s="7" t="s">
        <v>430</v>
      </c>
      <c r="D177" s="14">
        <v>3</v>
      </c>
      <c r="E177" s="14">
        <v>67.010999999999996</v>
      </c>
      <c r="F177" s="6">
        <v>615</v>
      </c>
      <c r="G177" s="14">
        <v>36.158000000000001</v>
      </c>
      <c r="H177" s="8">
        <v>1137002.7813869778</v>
      </c>
      <c r="I177" s="9">
        <v>116603.37327525648</v>
      </c>
      <c r="J177" s="9">
        <v>250456.40829915126</v>
      </c>
      <c r="K177" s="9">
        <v>381788.27399149002</v>
      </c>
      <c r="L177" s="9">
        <v>388154.72582107998</v>
      </c>
      <c r="M177" s="16">
        <f t="shared" si="6"/>
        <v>2.1479345002131143</v>
      </c>
      <c r="N177" s="16">
        <f t="shared" si="7"/>
        <v>3.2742472474636926</v>
      </c>
      <c r="O177" s="16">
        <f t="shared" si="8"/>
        <v>3.3288464554519654</v>
      </c>
      <c r="P177" s="6">
        <v>20</v>
      </c>
    </row>
    <row r="178" spans="1:16">
      <c r="A178" s="5" t="s">
        <v>79</v>
      </c>
      <c r="B178" s="6" t="s">
        <v>242</v>
      </c>
      <c r="C178" s="11" t="s">
        <v>432</v>
      </c>
      <c r="D178" s="14">
        <v>50</v>
      </c>
      <c r="E178" s="14">
        <v>69.293000000000006</v>
      </c>
      <c r="F178" s="6">
        <v>607</v>
      </c>
      <c r="G178" s="14">
        <v>323.31</v>
      </c>
      <c r="H178" s="8">
        <v>728339590.36148274</v>
      </c>
      <c r="I178" s="9">
        <v>270769500.14921981</v>
      </c>
      <c r="J178" s="9">
        <v>52655832.261608772</v>
      </c>
      <c r="K178" s="9">
        <v>326100180.78640741</v>
      </c>
      <c r="L178" s="9">
        <v>78814077.164246634</v>
      </c>
      <c r="M178" s="16">
        <f t="shared" si="6"/>
        <v>0.19446736886019433</v>
      </c>
      <c r="N178" s="16">
        <f t="shared" si="7"/>
        <v>1.2043460604192684</v>
      </c>
      <c r="O178" s="16">
        <f t="shared" si="8"/>
        <v>0.2910744272187693</v>
      </c>
      <c r="P178" s="6">
        <v>554</v>
      </c>
    </row>
    <row r="179" spans="1:16">
      <c r="A179" s="5" t="s">
        <v>83</v>
      </c>
      <c r="B179" s="6" t="s">
        <v>246</v>
      </c>
      <c r="C179" s="7" t="s">
        <v>436</v>
      </c>
      <c r="D179" s="14">
        <v>3</v>
      </c>
      <c r="E179" s="14">
        <v>29.241</v>
      </c>
      <c r="F179" s="6">
        <v>262</v>
      </c>
      <c r="G179" s="14">
        <v>17.965</v>
      </c>
      <c r="H179" s="8">
        <v>2831308.7314018877</v>
      </c>
      <c r="I179" s="9">
        <v>135370.1382932915</v>
      </c>
      <c r="J179" s="9">
        <v>107037.73742418643</v>
      </c>
      <c r="K179" s="9">
        <v>1152996.70433529</v>
      </c>
      <c r="L179" s="9">
        <v>1435904.1513491201</v>
      </c>
      <c r="M179" s="16">
        <f t="shared" si="6"/>
        <v>0.79070420384944584</v>
      </c>
      <c r="N179" s="16">
        <f t="shared" si="7"/>
        <v>8.5173637175225423</v>
      </c>
      <c r="O179" s="16">
        <f t="shared" si="8"/>
        <v>10.607244473948201</v>
      </c>
      <c r="P179" s="6">
        <v>9</v>
      </c>
    </row>
    <row r="180" spans="1:16">
      <c r="A180" s="5" t="s">
        <v>215</v>
      </c>
      <c r="B180" s="6" t="s">
        <v>392</v>
      </c>
      <c r="C180" s="10" t="s">
        <v>581</v>
      </c>
      <c r="D180" s="14">
        <v>2</v>
      </c>
      <c r="E180" s="14">
        <v>38.209000000000003</v>
      </c>
      <c r="F180" s="6">
        <v>359</v>
      </c>
      <c r="G180" s="14">
        <v>20.093</v>
      </c>
      <c r="H180" s="8">
        <v>5651341.3168448452</v>
      </c>
      <c r="I180" s="9">
        <v>288066.02678792411</v>
      </c>
      <c r="J180" s="9">
        <v>313585.64647872018</v>
      </c>
      <c r="K180" s="9">
        <v>1772494.843818398</v>
      </c>
      <c r="L180" s="9">
        <v>3277194.7997598024</v>
      </c>
      <c r="M180" s="16">
        <f t="shared" si="6"/>
        <v>1.0885894805970431</v>
      </c>
      <c r="N180" s="16">
        <f t="shared" si="7"/>
        <v>6.1530853311047293</v>
      </c>
      <c r="O180" s="16">
        <f t="shared" si="8"/>
        <v>11.37654042825568</v>
      </c>
      <c r="P180" s="6">
        <v>16</v>
      </c>
    </row>
    <row r="181" spans="1:16">
      <c r="A181" s="5" t="s">
        <v>216</v>
      </c>
      <c r="B181" s="6" t="s">
        <v>393</v>
      </c>
      <c r="C181" s="10" t="s">
        <v>582</v>
      </c>
      <c r="D181" s="14">
        <v>2</v>
      </c>
      <c r="E181" s="14">
        <v>436.9</v>
      </c>
      <c r="F181" s="6">
        <v>4035</v>
      </c>
      <c r="G181" s="14">
        <v>17.965</v>
      </c>
      <c r="H181" s="8">
        <v>3518497.9424744351</v>
      </c>
      <c r="I181" s="9">
        <v>132782.9146849993</v>
      </c>
      <c r="J181" s="9">
        <v>329009.56472952856</v>
      </c>
      <c r="K181" s="9">
        <v>1523903.3758752628</v>
      </c>
      <c r="L181" s="9">
        <v>1532802.0871846441</v>
      </c>
      <c r="M181" s="16">
        <f t="shared" si="6"/>
        <v>2.477800442248443</v>
      </c>
      <c r="N181" s="16">
        <f t="shared" si="7"/>
        <v>11.476652545927436</v>
      </c>
      <c r="O181" s="16">
        <f t="shared" si="8"/>
        <v>11.54366953625704</v>
      </c>
      <c r="P181" s="6">
        <v>7</v>
      </c>
    </row>
    <row r="182" spans="1:16">
      <c r="A182" s="5" t="s">
        <v>81</v>
      </c>
      <c r="B182" s="6" t="s">
        <v>394</v>
      </c>
      <c r="C182" s="10" t="s">
        <v>583</v>
      </c>
      <c r="D182" s="14">
        <v>9</v>
      </c>
      <c r="E182" s="14">
        <v>51.054000000000002</v>
      </c>
      <c r="F182" s="6">
        <v>439</v>
      </c>
      <c r="G182" s="14">
        <v>206.05</v>
      </c>
      <c r="H182" s="8">
        <v>842162.35277362401</v>
      </c>
      <c r="I182" s="9">
        <v>140618.8036509247</v>
      </c>
      <c r="J182" s="9">
        <v>124768.99979481033</v>
      </c>
      <c r="K182" s="9">
        <v>532270.46882282384</v>
      </c>
      <c r="L182" s="9">
        <v>44504.080505065103</v>
      </c>
      <c r="M182" s="16">
        <f t="shared" si="6"/>
        <v>0.88728531715103842</v>
      </c>
      <c r="N182" s="16">
        <f t="shared" si="7"/>
        <v>3.7852012320069517</v>
      </c>
      <c r="O182" s="16">
        <f t="shared" si="8"/>
        <v>0.31648740673077436</v>
      </c>
      <c r="P182" s="6">
        <v>2</v>
      </c>
    </row>
    <row r="183" spans="1:16">
      <c r="A183" s="5" t="s">
        <v>217</v>
      </c>
      <c r="B183" s="6" t="s">
        <v>54</v>
      </c>
      <c r="C183" s="6" t="s">
        <v>55</v>
      </c>
      <c r="D183" s="14">
        <v>2</v>
      </c>
      <c r="E183" s="14">
        <v>60.825000000000003</v>
      </c>
      <c r="F183" s="6">
        <v>578</v>
      </c>
      <c r="G183" s="14">
        <v>20.651</v>
      </c>
      <c r="H183" s="8">
        <v>2170855.0165888141</v>
      </c>
      <c r="I183" s="9">
        <v>476689.39358273306</v>
      </c>
      <c r="J183" s="9">
        <v>139270.48301514986</v>
      </c>
      <c r="K183" s="9">
        <v>394897.85339927988</v>
      </c>
      <c r="L183" s="9">
        <v>1159997.2865916512</v>
      </c>
      <c r="M183" s="16">
        <f t="shared" si="6"/>
        <v>0.29216190855099949</v>
      </c>
      <c r="N183" s="16">
        <f t="shared" si="7"/>
        <v>0.82841753711212451</v>
      </c>
      <c r="O183" s="16">
        <f t="shared" si="8"/>
        <v>2.4334447172681322</v>
      </c>
      <c r="P183" s="6">
        <v>7</v>
      </c>
    </row>
    <row r="184" spans="1:16">
      <c r="A184" s="5" t="s">
        <v>218</v>
      </c>
      <c r="B184" s="6" t="s">
        <v>395</v>
      </c>
      <c r="C184" s="10" t="s">
        <v>584</v>
      </c>
      <c r="D184" s="14">
        <v>2</v>
      </c>
      <c r="E184" s="14">
        <v>19.486000000000001</v>
      </c>
      <c r="F184" s="6">
        <v>172</v>
      </c>
      <c r="G184" s="14">
        <v>17.965</v>
      </c>
      <c r="H184" s="8">
        <v>4539186.5126557592</v>
      </c>
      <c r="I184" s="9">
        <v>851619.81947687233</v>
      </c>
      <c r="J184" s="9">
        <v>581661.38299347064</v>
      </c>
      <c r="K184" s="9">
        <v>1934702.0857035669</v>
      </c>
      <c r="L184" s="9">
        <v>1171203.2244818485</v>
      </c>
      <c r="M184" s="16">
        <f t="shared" si="6"/>
        <v>0.68300592552058026</v>
      </c>
      <c r="N184" s="16">
        <f t="shared" si="7"/>
        <v>2.2717908172827679</v>
      </c>
      <c r="O184" s="16">
        <f t="shared" si="8"/>
        <v>1.3752653445774523</v>
      </c>
      <c r="P184" s="6">
        <v>19</v>
      </c>
    </row>
    <row r="185" spans="1:16">
      <c r="A185" s="5" t="s">
        <v>219</v>
      </c>
      <c r="B185" s="6" t="s">
        <v>396</v>
      </c>
      <c r="C185" s="10" t="s">
        <v>585</v>
      </c>
      <c r="D185" s="14">
        <v>7</v>
      </c>
      <c r="E185" s="14">
        <v>50.865000000000002</v>
      </c>
      <c r="F185" s="6">
        <v>453</v>
      </c>
      <c r="G185" s="14">
        <v>45.927</v>
      </c>
      <c r="H185" s="8">
        <v>17309691.881979231</v>
      </c>
      <c r="I185" s="9">
        <v>4508387.2152753547</v>
      </c>
      <c r="J185" s="9">
        <v>2715996.1427558744</v>
      </c>
      <c r="K185" s="9">
        <v>827431.29587863944</v>
      </c>
      <c r="L185" s="9">
        <v>9257877.2280693613</v>
      </c>
      <c r="M185" s="16">
        <f t="shared" si="6"/>
        <v>0.60243187043772861</v>
      </c>
      <c r="N185" s="16">
        <f t="shared" si="7"/>
        <v>0.18353155050105943</v>
      </c>
      <c r="O185" s="16">
        <f t="shared" si="8"/>
        <v>2.053478724432042</v>
      </c>
      <c r="P185" s="6">
        <v>53</v>
      </c>
    </row>
    <row r="186" spans="1:16">
      <c r="A186" s="5" t="s">
        <v>220</v>
      </c>
      <c r="B186" s="6" t="s">
        <v>56</v>
      </c>
      <c r="C186" s="6" t="s">
        <v>57</v>
      </c>
      <c r="D186" s="14">
        <v>2</v>
      </c>
      <c r="E186" s="14">
        <v>18.963000000000001</v>
      </c>
      <c r="F186" s="6">
        <v>171</v>
      </c>
      <c r="G186" s="14">
        <v>16.782</v>
      </c>
      <c r="H186" s="8">
        <v>2832483.9374520341</v>
      </c>
      <c r="I186" s="9">
        <v>1935399.5487054747</v>
      </c>
      <c r="J186" s="9">
        <v>224640.72946600954</v>
      </c>
      <c r="K186" s="9">
        <v>384309.73595989443</v>
      </c>
      <c r="L186" s="9">
        <v>288133.92332065519</v>
      </c>
      <c r="M186" s="16">
        <f t="shared" si="6"/>
        <v>0.11606943363000387</v>
      </c>
      <c r="N186" s="16">
        <f t="shared" si="7"/>
        <v>0.19856868118882565</v>
      </c>
      <c r="O186" s="16">
        <f t="shared" si="8"/>
        <v>0.14887567970829513</v>
      </c>
      <c r="P186" s="6">
        <v>5</v>
      </c>
    </row>
    <row r="187" spans="1:16">
      <c r="A187" s="5" t="s">
        <v>411</v>
      </c>
      <c r="B187" s="6" t="s">
        <v>58</v>
      </c>
      <c r="C187" s="6" t="s">
        <v>59</v>
      </c>
      <c r="D187" s="14">
        <v>3</v>
      </c>
      <c r="E187" s="14">
        <v>20.03</v>
      </c>
      <c r="F187" s="6">
        <v>176</v>
      </c>
      <c r="G187" s="14">
        <v>24.763999999999999</v>
      </c>
      <c r="H187" s="8">
        <v>4948902.6416092021</v>
      </c>
      <c r="I187" s="9">
        <v>204179.71247811976</v>
      </c>
      <c r="J187" s="9">
        <v>1365104.5337576347</v>
      </c>
      <c r="K187" s="9">
        <v>3026292.4909737082</v>
      </c>
      <c r="L187" s="9">
        <v>353325.90439973993</v>
      </c>
      <c r="M187" s="16">
        <f t="shared" si="6"/>
        <v>6.6857990795923055</v>
      </c>
      <c r="N187" s="16">
        <f t="shared" si="7"/>
        <v>14.821710023213059</v>
      </c>
      <c r="O187" s="16">
        <f t="shared" si="8"/>
        <v>1.7304652852697249</v>
      </c>
      <c r="P187" s="6">
        <v>12</v>
      </c>
    </row>
    <row r="188" spans="1:16">
      <c r="A188" s="5" t="s">
        <v>221</v>
      </c>
      <c r="B188" s="10" t="s">
        <v>397</v>
      </c>
      <c r="C188" s="10" t="s">
        <v>586</v>
      </c>
      <c r="D188" s="14">
        <v>2</v>
      </c>
      <c r="E188" s="14">
        <v>3741.6</v>
      </c>
      <c r="F188" s="6">
        <v>33705</v>
      </c>
      <c r="G188" s="14">
        <v>17.965</v>
      </c>
      <c r="H188" s="8">
        <v>3465567.5136816194</v>
      </c>
      <c r="I188" s="9">
        <v>233373.3019956935</v>
      </c>
      <c r="J188" s="9">
        <v>235047.04213408558</v>
      </c>
      <c r="K188" s="9">
        <v>952298.16297081998</v>
      </c>
      <c r="L188" s="9">
        <v>2044849.0065810201</v>
      </c>
      <c r="M188" s="16">
        <f t="shared" si="6"/>
        <v>1.0071719435088722</v>
      </c>
      <c r="N188" s="16">
        <f t="shared" si="7"/>
        <v>4.0805788615374388</v>
      </c>
      <c r="O188" s="16">
        <f t="shared" si="8"/>
        <v>8.7621376956767492</v>
      </c>
      <c r="P188" s="6">
        <v>2</v>
      </c>
    </row>
    <row r="189" spans="1:16">
      <c r="A189" s="5" t="s">
        <v>222</v>
      </c>
      <c r="B189" s="6" t="s">
        <v>398</v>
      </c>
      <c r="C189" s="10" t="s">
        <v>587</v>
      </c>
      <c r="D189" s="14">
        <v>2</v>
      </c>
      <c r="E189" s="14">
        <v>473.17</v>
      </c>
      <c r="F189" s="6">
        <v>4409</v>
      </c>
      <c r="G189" s="14">
        <v>17.965</v>
      </c>
      <c r="H189" s="8">
        <v>3323577.3952773293</v>
      </c>
      <c r="I189" s="9">
        <v>501621.61847562861</v>
      </c>
      <c r="J189" s="9">
        <v>472914.5487479372</v>
      </c>
      <c r="K189" s="9">
        <v>608939.76442439377</v>
      </c>
      <c r="L189" s="9">
        <v>1740101.4636293696</v>
      </c>
      <c r="M189" s="16">
        <f t="shared" si="6"/>
        <v>0.94277146623997399</v>
      </c>
      <c r="N189" s="16">
        <f t="shared" si="7"/>
        <v>1.2139424259163567</v>
      </c>
      <c r="O189" s="16">
        <f t="shared" si="8"/>
        <v>3.4689522929999335</v>
      </c>
      <c r="P189" s="6">
        <v>6</v>
      </c>
    </row>
    <row r="190" spans="1:16">
      <c r="A190" s="5" t="s">
        <v>223</v>
      </c>
      <c r="B190" s="6" t="s">
        <v>399</v>
      </c>
      <c r="C190" s="10" t="s">
        <v>588</v>
      </c>
      <c r="D190" s="14">
        <v>2</v>
      </c>
      <c r="E190" s="14">
        <v>238.68</v>
      </c>
      <c r="F190" s="6">
        <v>2078</v>
      </c>
      <c r="G190" s="14">
        <v>17.965</v>
      </c>
      <c r="H190" s="8">
        <v>2626618.5534416628</v>
      </c>
      <c r="I190" s="9">
        <v>251815.92546515813</v>
      </c>
      <c r="J190" s="9">
        <v>135049.61486439995</v>
      </c>
      <c r="K190" s="9">
        <v>2082694.7850710098</v>
      </c>
      <c r="L190" s="9">
        <v>157058.22804109502</v>
      </c>
      <c r="M190" s="16">
        <f t="shared" si="6"/>
        <v>0.5363029149762244</v>
      </c>
      <c r="N190" s="16">
        <f t="shared" si="7"/>
        <v>8.2707032179312137</v>
      </c>
      <c r="O190" s="16">
        <f t="shared" si="8"/>
        <v>0.62370252298767337</v>
      </c>
      <c r="P190" s="6">
        <v>2</v>
      </c>
    </row>
    <row r="191" spans="1:16">
      <c r="A191" s="5" t="s">
        <v>224</v>
      </c>
      <c r="B191" s="6" t="s">
        <v>400</v>
      </c>
      <c r="C191" s="6" t="s">
        <v>589</v>
      </c>
      <c r="D191" s="14">
        <v>2</v>
      </c>
      <c r="E191" s="14">
        <v>30.036000000000001</v>
      </c>
      <c r="F191" s="6">
        <v>270</v>
      </c>
      <c r="G191" s="14">
        <v>17.965</v>
      </c>
      <c r="H191" s="8">
        <v>3144638.7746801884</v>
      </c>
      <c r="I191" s="9">
        <v>132736.90360710188</v>
      </c>
      <c r="J191" s="9">
        <v>109095.3435696567</v>
      </c>
      <c r="K191" s="9">
        <v>1106912.5528441099</v>
      </c>
      <c r="L191" s="9">
        <v>1795893.97465932</v>
      </c>
      <c r="M191" s="16">
        <f t="shared" si="6"/>
        <v>0.82189158105251847</v>
      </c>
      <c r="N191" s="16">
        <f t="shared" si="7"/>
        <v>8.3391470100925744</v>
      </c>
      <c r="O191" s="16">
        <f t="shared" si="8"/>
        <v>13.529726292057587</v>
      </c>
      <c r="P191" s="6">
        <v>23</v>
      </c>
    </row>
    <row r="192" spans="1:16">
      <c r="A192" s="5" t="s">
        <v>225</v>
      </c>
      <c r="B192" s="6" t="s">
        <v>401</v>
      </c>
      <c r="C192" s="10" t="s">
        <v>590</v>
      </c>
      <c r="D192" s="14">
        <v>6</v>
      </c>
      <c r="E192" s="14">
        <v>24.693000000000001</v>
      </c>
      <c r="F192" s="6">
        <v>222</v>
      </c>
      <c r="G192" s="14">
        <v>49.137</v>
      </c>
      <c r="H192" s="8">
        <v>33604889.632534429</v>
      </c>
      <c r="I192" s="9">
        <v>8519811.0237755738</v>
      </c>
      <c r="J192" s="9">
        <v>2858209.0329024512</v>
      </c>
      <c r="K192" s="9">
        <v>2770893.8248634678</v>
      </c>
      <c r="L192" s="9">
        <v>19455975.750992935</v>
      </c>
      <c r="M192" s="16">
        <f t="shared" ref="M192:M201" si="9">J192/I192</f>
        <v>0.33547798477293328</v>
      </c>
      <c r="N192" s="16">
        <f t="shared" ref="N192:N201" si="10">K192/I192</f>
        <v>0.32522949360390152</v>
      </c>
      <c r="O192" s="16">
        <f t="shared" ref="O192:O201" si="11">L192/I192</f>
        <v>2.2836158802934312</v>
      </c>
      <c r="P192" s="6">
        <v>57</v>
      </c>
    </row>
    <row r="193" spans="1:16">
      <c r="A193" s="5" t="s">
        <v>226</v>
      </c>
      <c r="B193" s="6" t="s">
        <v>402</v>
      </c>
      <c r="C193" s="6" t="s">
        <v>591</v>
      </c>
      <c r="D193" s="14">
        <v>2</v>
      </c>
      <c r="E193" s="14">
        <v>12.656000000000001</v>
      </c>
      <c r="F193" s="6">
        <v>117</v>
      </c>
      <c r="G193" s="14">
        <v>18.126999999999999</v>
      </c>
      <c r="H193" s="8">
        <v>1044677.4723100965</v>
      </c>
      <c r="I193" s="9">
        <v>106558.04549099364</v>
      </c>
      <c r="J193" s="9">
        <v>150599.04288667999</v>
      </c>
      <c r="K193" s="9">
        <v>326187.05430129892</v>
      </c>
      <c r="L193" s="9">
        <v>461333.32963112387</v>
      </c>
      <c r="M193" s="16">
        <f t="shared" si="9"/>
        <v>1.4133052290210102</v>
      </c>
      <c r="N193" s="16">
        <f t="shared" si="10"/>
        <v>3.0611208454350685</v>
      </c>
      <c r="O193" s="16">
        <f t="shared" si="11"/>
        <v>4.3294087040111497</v>
      </c>
      <c r="P193" s="6">
        <v>6</v>
      </c>
    </row>
    <row r="194" spans="1:16">
      <c r="A194" s="5" t="s">
        <v>227</v>
      </c>
      <c r="B194" s="6" t="s">
        <v>403</v>
      </c>
      <c r="C194" s="10" t="s">
        <v>592</v>
      </c>
      <c r="D194" s="14">
        <v>3</v>
      </c>
      <c r="E194" s="14">
        <v>22.491</v>
      </c>
      <c r="F194" s="6">
        <v>202</v>
      </c>
      <c r="G194" s="14">
        <v>17.681000000000001</v>
      </c>
      <c r="H194" s="8">
        <v>2808654.0062531866</v>
      </c>
      <c r="I194" s="9">
        <v>196568.14254517303</v>
      </c>
      <c r="J194" s="9">
        <v>183201.34144828</v>
      </c>
      <c r="K194" s="9">
        <v>476491.18525635323</v>
      </c>
      <c r="L194" s="9">
        <v>1952393.3370033801</v>
      </c>
      <c r="M194" s="16">
        <f t="shared" si="9"/>
        <v>0.93199914836748676</v>
      </c>
      <c r="N194" s="16">
        <f t="shared" si="10"/>
        <v>2.4240509122522309</v>
      </c>
      <c r="O194" s="16">
        <f t="shared" si="11"/>
        <v>9.9323995827793077</v>
      </c>
      <c r="P194" s="6">
        <v>11</v>
      </c>
    </row>
    <row r="195" spans="1:16">
      <c r="A195" s="5" t="s">
        <v>89</v>
      </c>
      <c r="B195" s="6" t="s">
        <v>404</v>
      </c>
      <c r="C195" s="6" t="s">
        <v>60</v>
      </c>
      <c r="D195" s="14">
        <v>8</v>
      </c>
      <c r="E195" s="14">
        <v>24.683</v>
      </c>
      <c r="F195" s="6">
        <v>236</v>
      </c>
      <c r="G195" s="14">
        <v>162.81</v>
      </c>
      <c r="H195" s="8">
        <v>81203555.158889979</v>
      </c>
      <c r="I195" s="9">
        <v>8899605.7756658141</v>
      </c>
      <c r="J195" s="9">
        <v>5381101.1682878695</v>
      </c>
      <c r="K195" s="9">
        <v>52954868.820783891</v>
      </c>
      <c r="L195" s="9">
        <v>13967979.394152405</v>
      </c>
      <c r="M195" s="16">
        <f t="shared" si="9"/>
        <v>0.60464489146265454</v>
      </c>
      <c r="N195" s="16">
        <f t="shared" si="10"/>
        <v>5.950248826254569</v>
      </c>
      <c r="O195" s="16">
        <f t="shared" si="11"/>
        <v>1.5695054080198745</v>
      </c>
      <c r="P195" s="6">
        <v>77</v>
      </c>
    </row>
    <row r="196" spans="1:16">
      <c r="A196" s="5" t="s">
        <v>229</v>
      </c>
      <c r="B196" s="10" t="s">
        <v>405</v>
      </c>
      <c r="C196" s="10" t="s">
        <v>593</v>
      </c>
      <c r="D196" s="14">
        <v>5</v>
      </c>
      <c r="E196" s="14">
        <v>48.195999999999998</v>
      </c>
      <c r="F196" s="6">
        <v>426</v>
      </c>
      <c r="G196" s="14">
        <v>57.042999999999999</v>
      </c>
      <c r="H196" s="8">
        <v>2766860.3192700096</v>
      </c>
      <c r="I196" s="9">
        <v>1935694.7048923338</v>
      </c>
      <c r="J196" s="9">
        <v>167106.69390534476</v>
      </c>
      <c r="K196" s="9">
        <v>214599.91810883157</v>
      </c>
      <c r="L196" s="9">
        <v>449459.00236349908</v>
      </c>
      <c r="M196" s="16">
        <f t="shared" si="9"/>
        <v>8.6329054619509057E-2</v>
      </c>
      <c r="N196" s="16">
        <f t="shared" si="10"/>
        <v>0.11086454778558065</v>
      </c>
      <c r="O196" s="16">
        <f t="shared" si="11"/>
        <v>0.23219519133235353</v>
      </c>
      <c r="P196" s="6">
        <v>9</v>
      </c>
    </row>
    <row r="197" spans="1:16">
      <c r="A197" s="5" t="s">
        <v>230</v>
      </c>
      <c r="B197" s="6" t="s">
        <v>406</v>
      </c>
      <c r="C197" s="10" t="s">
        <v>594</v>
      </c>
      <c r="D197" s="14">
        <v>4</v>
      </c>
      <c r="E197" s="14">
        <v>31.344999999999999</v>
      </c>
      <c r="F197" s="6">
        <v>282</v>
      </c>
      <c r="G197" s="14">
        <v>116.79</v>
      </c>
      <c r="H197" s="8">
        <v>36441456.834449321</v>
      </c>
      <c r="I197" s="9">
        <v>13225968.180350924</v>
      </c>
      <c r="J197" s="9">
        <v>6907393.5829068925</v>
      </c>
      <c r="K197" s="9">
        <v>10284012.977155309</v>
      </c>
      <c r="L197" s="9">
        <v>6024082.0940361936</v>
      </c>
      <c r="M197" s="16">
        <f t="shared" si="9"/>
        <v>0.52225995773744704</v>
      </c>
      <c r="N197" s="16">
        <f t="shared" si="10"/>
        <v>0.77756220466594561</v>
      </c>
      <c r="O197" s="16">
        <f t="shared" si="11"/>
        <v>0.45547380818485811</v>
      </c>
      <c r="P197" s="6">
        <v>60</v>
      </c>
    </row>
    <row r="198" spans="1:16">
      <c r="A198" s="5" t="s">
        <v>217</v>
      </c>
      <c r="B198" s="6" t="s">
        <v>407</v>
      </c>
      <c r="C198" s="6" t="s">
        <v>595</v>
      </c>
      <c r="D198" s="14">
        <v>2</v>
      </c>
      <c r="E198" s="14">
        <v>58.128</v>
      </c>
      <c r="F198" s="6">
        <v>554</v>
      </c>
      <c r="G198" s="14">
        <v>17.965</v>
      </c>
      <c r="H198" s="8">
        <v>2325325.8765812507</v>
      </c>
      <c r="I198" s="9">
        <v>215504.72864761544</v>
      </c>
      <c r="J198" s="9">
        <v>161015.49452095418</v>
      </c>
      <c r="K198" s="9">
        <v>345208.86787377339</v>
      </c>
      <c r="L198" s="9">
        <v>1603596.7855389079</v>
      </c>
      <c r="M198" s="16">
        <f t="shared" si="9"/>
        <v>0.74715527372134904</v>
      </c>
      <c r="N198" s="16">
        <f t="shared" si="10"/>
        <v>1.601862149569093</v>
      </c>
      <c r="O198" s="16">
        <f t="shared" si="11"/>
        <v>7.4411211095095924</v>
      </c>
      <c r="P198" s="6">
        <v>6</v>
      </c>
    </row>
    <row r="199" spans="1:16">
      <c r="A199" s="5" t="s">
        <v>171</v>
      </c>
      <c r="B199" s="6" t="s">
        <v>61</v>
      </c>
      <c r="C199" s="6" t="s">
        <v>62</v>
      </c>
      <c r="D199" s="14">
        <v>5</v>
      </c>
      <c r="E199" s="14">
        <v>49.210999999999999</v>
      </c>
      <c r="F199" s="6">
        <v>441</v>
      </c>
      <c r="G199" s="14">
        <v>164.16</v>
      </c>
      <c r="H199" s="8">
        <v>3168326.8185212617</v>
      </c>
      <c r="I199" s="9">
        <v>269220.73444119841</v>
      </c>
      <c r="J199" s="9">
        <v>96522.656396032806</v>
      </c>
      <c r="K199" s="9">
        <v>366587.99098418601</v>
      </c>
      <c r="L199" s="9">
        <v>2435995.4366998444</v>
      </c>
      <c r="M199" s="16">
        <f t="shared" si="9"/>
        <v>0.35852608676808551</v>
      </c>
      <c r="N199" s="16">
        <f t="shared" si="10"/>
        <v>1.3616632899582777</v>
      </c>
      <c r="O199" s="16">
        <f t="shared" si="11"/>
        <v>9.0483203002772434</v>
      </c>
      <c r="P199" s="6">
        <v>2</v>
      </c>
    </row>
    <row r="200" spans="1:16">
      <c r="A200" s="5" t="s">
        <v>231</v>
      </c>
      <c r="B200" s="10" t="s">
        <v>63</v>
      </c>
      <c r="C200" s="10" t="s">
        <v>596</v>
      </c>
      <c r="D200" s="14">
        <v>2</v>
      </c>
      <c r="E200" s="14">
        <v>35.402999999999999</v>
      </c>
      <c r="F200" s="6">
        <v>301</v>
      </c>
      <c r="G200" s="14">
        <v>17.965</v>
      </c>
      <c r="H200" s="8">
        <v>3154326.4029326723</v>
      </c>
      <c r="I200" s="9">
        <v>2364805.3372226181</v>
      </c>
      <c r="J200" s="9">
        <v>92168.745882228613</v>
      </c>
      <c r="K200" s="9">
        <v>368511.47034374019</v>
      </c>
      <c r="L200" s="9">
        <v>328840.84948408575</v>
      </c>
      <c r="M200" s="16">
        <f t="shared" si="9"/>
        <v>3.8975193615926801E-2</v>
      </c>
      <c r="N200" s="16">
        <f t="shared" si="10"/>
        <v>0.15583163000492217</v>
      </c>
      <c r="O200" s="16">
        <f t="shared" si="11"/>
        <v>0.13905620234699653</v>
      </c>
      <c r="P200" s="6">
        <v>2</v>
      </c>
    </row>
    <row r="201" spans="1:16">
      <c r="A201" s="5" t="s">
        <v>408</v>
      </c>
      <c r="B201" s="6" t="s">
        <v>64</v>
      </c>
      <c r="C201" s="10" t="s">
        <v>597</v>
      </c>
      <c r="D201" s="14">
        <v>2</v>
      </c>
      <c r="E201" s="14">
        <v>277.66000000000003</v>
      </c>
      <c r="F201" s="6">
        <v>2495</v>
      </c>
      <c r="G201" s="14">
        <v>17.965</v>
      </c>
      <c r="H201" s="8">
        <v>1666432.2180529255</v>
      </c>
      <c r="I201" s="9">
        <v>862718.28013551398</v>
      </c>
      <c r="J201" s="9">
        <v>189656.59311780118</v>
      </c>
      <c r="K201" s="9">
        <v>294439.1528502357</v>
      </c>
      <c r="L201" s="9">
        <v>319618.19194937439</v>
      </c>
      <c r="M201" s="16">
        <f t="shared" si="9"/>
        <v>0.21983606640166511</v>
      </c>
      <c r="N201" s="16">
        <f t="shared" si="10"/>
        <v>0.34129235421322685</v>
      </c>
      <c r="O201" s="16">
        <f t="shared" si="11"/>
        <v>0.37047805675239598</v>
      </c>
      <c r="P201" s="6">
        <v>2</v>
      </c>
    </row>
    <row r="202" spans="1:16">
      <c r="M202" s="18"/>
      <c r="N202" s="18"/>
      <c r="O202" s="18"/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95"/>
  <sheetViews>
    <sheetView workbookViewId="0">
      <selection sqref="A1:A1048576"/>
    </sheetView>
  </sheetViews>
  <sheetFormatPr defaultRowHeight="15"/>
  <cols>
    <col min="1" max="1" width="17.7109375" style="2" customWidth="1"/>
  </cols>
  <sheetData>
    <row r="1" spans="1:1">
      <c r="A1" s="5" t="s">
        <v>70</v>
      </c>
    </row>
    <row r="2" spans="1:1">
      <c r="A2" s="5" t="s">
        <v>71</v>
      </c>
    </row>
    <row r="3" spans="1:1">
      <c r="A3" s="5" t="s">
        <v>72</v>
      </c>
    </row>
    <row r="4" spans="1:1">
      <c r="A4" s="5" t="s">
        <v>73</v>
      </c>
    </row>
    <row r="5" spans="1:1">
      <c r="A5" s="5" t="s">
        <v>74</v>
      </c>
    </row>
    <row r="6" spans="1:1">
      <c r="A6" s="5" t="s">
        <v>75</v>
      </c>
    </row>
    <row r="7" spans="1:1">
      <c r="A7" s="5" t="s">
        <v>76</v>
      </c>
    </row>
    <row r="8" spans="1:1">
      <c r="A8" s="5" t="s">
        <v>78</v>
      </c>
    </row>
    <row r="9" spans="1:1">
      <c r="A9" s="5" t="s">
        <v>80</v>
      </c>
    </row>
    <row r="10" spans="1:1">
      <c r="A10" s="5" t="s">
        <v>81</v>
      </c>
    </row>
    <row r="11" spans="1:1">
      <c r="A11" s="5" t="s">
        <v>82</v>
      </c>
    </row>
    <row r="12" spans="1:1">
      <c r="A12" s="5" t="s">
        <v>84</v>
      </c>
    </row>
    <row r="13" spans="1:1">
      <c r="A13" s="5" t="s">
        <v>85</v>
      </c>
    </row>
    <row r="14" spans="1:1">
      <c r="A14" s="5" t="s">
        <v>90</v>
      </c>
    </row>
    <row r="15" spans="1:1">
      <c r="A15" s="5" t="s">
        <v>92</v>
      </c>
    </row>
    <row r="16" spans="1:1">
      <c r="A16" s="5" t="s">
        <v>93</v>
      </c>
    </row>
    <row r="17" spans="1:1">
      <c r="A17" s="5" t="s">
        <v>94</v>
      </c>
    </row>
    <row r="18" spans="1:1">
      <c r="A18" s="5" t="s">
        <v>97</v>
      </c>
    </row>
    <row r="19" spans="1:1">
      <c r="A19" s="5" t="s">
        <v>98</v>
      </c>
    </row>
    <row r="20" spans="1:1">
      <c r="A20" s="5" t="s">
        <v>99</v>
      </c>
    </row>
    <row r="21" spans="1:1">
      <c r="A21" s="5" t="s">
        <v>100</v>
      </c>
    </row>
    <row r="22" spans="1:1">
      <c r="A22" s="5" t="s">
        <v>101</v>
      </c>
    </row>
    <row r="23" spans="1:1">
      <c r="A23" s="5" t="s">
        <v>422</v>
      </c>
    </row>
    <row r="24" spans="1:1">
      <c r="A24" s="5" t="s">
        <v>102</v>
      </c>
    </row>
    <row r="25" spans="1:1">
      <c r="A25" s="5" t="s">
        <v>103</v>
      </c>
    </row>
    <row r="26" spans="1:1">
      <c r="A26" s="5" t="s">
        <v>421</v>
      </c>
    </row>
    <row r="27" spans="1:1">
      <c r="A27" s="5" t="s">
        <v>104</v>
      </c>
    </row>
    <row r="28" spans="1:1">
      <c r="A28" s="5" t="s">
        <v>105</v>
      </c>
    </row>
    <row r="29" spans="1:1">
      <c r="A29" s="5" t="s">
        <v>420</v>
      </c>
    </row>
    <row r="30" spans="1:1">
      <c r="A30" s="5" t="s">
        <v>106</v>
      </c>
    </row>
    <row r="31" spans="1:1">
      <c r="A31" s="5" t="s">
        <v>107</v>
      </c>
    </row>
    <row r="32" spans="1:1">
      <c r="A32" s="5" t="s">
        <v>108</v>
      </c>
    </row>
    <row r="33" spans="1:1">
      <c r="A33" s="5" t="s">
        <v>109</v>
      </c>
    </row>
    <row r="34" spans="1:1">
      <c r="A34" s="5" t="s">
        <v>419</v>
      </c>
    </row>
    <row r="35" spans="1:1">
      <c r="A35" s="5" t="s">
        <v>110</v>
      </c>
    </row>
    <row r="36" spans="1:1">
      <c r="A36" s="5" t="s">
        <v>111</v>
      </c>
    </row>
    <row r="37" spans="1:1">
      <c r="A37" s="5" t="s">
        <v>418</v>
      </c>
    </row>
    <row r="38" spans="1:1">
      <c r="A38" s="5" t="s">
        <v>112</v>
      </c>
    </row>
    <row r="39" spans="1:1">
      <c r="A39" s="5" t="s">
        <v>113</v>
      </c>
    </row>
    <row r="40" spans="1:1">
      <c r="A40" s="5" t="s">
        <v>114</v>
      </c>
    </row>
    <row r="41" spans="1:1">
      <c r="A41" s="5" t="s">
        <v>115</v>
      </c>
    </row>
    <row r="42" spans="1:1">
      <c r="A42" s="5" t="s">
        <v>116</v>
      </c>
    </row>
    <row r="43" spans="1:1">
      <c r="A43" s="5" t="s">
        <v>117</v>
      </c>
    </row>
    <row r="44" spans="1:1">
      <c r="A44" s="5" t="s">
        <v>118</v>
      </c>
    </row>
    <row r="45" spans="1:1">
      <c r="A45" s="5" t="s">
        <v>119</v>
      </c>
    </row>
    <row r="46" spans="1:1">
      <c r="A46" s="5" t="s">
        <v>120</v>
      </c>
    </row>
    <row r="47" spans="1:1">
      <c r="A47" s="5" t="s">
        <v>121</v>
      </c>
    </row>
    <row r="48" spans="1:1">
      <c r="A48" s="5" t="s">
        <v>122</v>
      </c>
    </row>
    <row r="49" spans="1:1">
      <c r="A49" s="5" t="s">
        <v>123</v>
      </c>
    </row>
    <row r="50" spans="1:1">
      <c r="A50" s="5" t="s">
        <v>124</v>
      </c>
    </row>
    <row r="51" spans="1:1">
      <c r="A51" s="5" t="s">
        <v>125</v>
      </c>
    </row>
    <row r="52" spans="1:1">
      <c r="A52" s="5" t="s">
        <v>417</v>
      </c>
    </row>
    <row r="53" spans="1:1">
      <c r="A53" s="5" t="s">
        <v>126</v>
      </c>
    </row>
    <row r="54" spans="1:1">
      <c r="A54" s="5" t="s">
        <v>127</v>
      </c>
    </row>
    <row r="55" spans="1:1">
      <c r="A55" s="5" t="s">
        <v>128</v>
      </c>
    </row>
    <row r="56" spans="1:1">
      <c r="A56" s="5" t="s">
        <v>129</v>
      </c>
    </row>
    <row r="57" spans="1:1">
      <c r="A57" s="5" t="s">
        <v>130</v>
      </c>
    </row>
    <row r="58" spans="1:1">
      <c r="A58" s="5" t="s">
        <v>131</v>
      </c>
    </row>
    <row r="59" spans="1:1">
      <c r="A59" s="5" t="s">
        <v>132</v>
      </c>
    </row>
    <row r="60" spans="1:1">
      <c r="A60" s="5" t="s">
        <v>133</v>
      </c>
    </row>
    <row r="61" spans="1:1">
      <c r="A61" s="5" t="s">
        <v>134</v>
      </c>
    </row>
    <row r="62" spans="1:1">
      <c r="A62" s="5" t="s">
        <v>135</v>
      </c>
    </row>
    <row r="63" spans="1:1">
      <c r="A63" s="5" t="s">
        <v>136</v>
      </c>
    </row>
    <row r="64" spans="1:1">
      <c r="A64" s="5" t="s">
        <v>137</v>
      </c>
    </row>
    <row r="65" spans="1:1">
      <c r="A65" s="5" t="s">
        <v>416</v>
      </c>
    </row>
    <row r="66" spans="1:1">
      <c r="A66" s="5" t="s">
        <v>138</v>
      </c>
    </row>
    <row r="67" spans="1:1">
      <c r="A67" s="5" t="s">
        <v>139</v>
      </c>
    </row>
    <row r="68" spans="1:1">
      <c r="A68" s="5" t="s">
        <v>140</v>
      </c>
    </row>
    <row r="69" spans="1:1">
      <c r="A69" s="5" t="s">
        <v>141</v>
      </c>
    </row>
    <row r="70" spans="1:1">
      <c r="A70" s="5" t="s">
        <v>142</v>
      </c>
    </row>
    <row r="71" spans="1:1">
      <c r="A71" s="5" t="s">
        <v>143</v>
      </c>
    </row>
    <row r="72" spans="1:1">
      <c r="A72" s="5" t="s">
        <v>144</v>
      </c>
    </row>
    <row r="73" spans="1:1">
      <c r="A73" s="5" t="s">
        <v>145</v>
      </c>
    </row>
    <row r="74" spans="1:1">
      <c r="A74" s="5" t="s">
        <v>146</v>
      </c>
    </row>
    <row r="75" spans="1:1">
      <c r="A75" s="5" t="s">
        <v>147</v>
      </c>
    </row>
    <row r="76" spans="1:1">
      <c r="A76" s="5" t="s">
        <v>148</v>
      </c>
    </row>
    <row r="77" spans="1:1">
      <c r="A77" s="5" t="s">
        <v>149</v>
      </c>
    </row>
    <row r="78" spans="1:1">
      <c r="A78" s="5" t="s">
        <v>119</v>
      </c>
    </row>
    <row r="79" spans="1:1">
      <c r="A79" s="5" t="s">
        <v>150</v>
      </c>
    </row>
    <row r="80" spans="1:1">
      <c r="A80" s="5" t="s">
        <v>151</v>
      </c>
    </row>
    <row r="81" spans="1:1">
      <c r="A81" s="5" t="s">
        <v>152</v>
      </c>
    </row>
    <row r="82" spans="1:1">
      <c r="A82" s="5" t="s">
        <v>153</v>
      </c>
    </row>
    <row r="83" spans="1:1">
      <c r="A83" s="5" t="s">
        <v>100</v>
      </c>
    </row>
    <row r="84" spans="1:1">
      <c r="A84" s="5" t="s">
        <v>154</v>
      </c>
    </row>
    <row r="85" spans="1:1">
      <c r="A85" s="5" t="s">
        <v>155</v>
      </c>
    </row>
    <row r="86" spans="1:1">
      <c r="A86" s="5" t="s">
        <v>156</v>
      </c>
    </row>
    <row r="87" spans="1:1">
      <c r="A87" s="5" t="s">
        <v>414</v>
      </c>
    </row>
    <row r="88" spans="1:1">
      <c r="A88" s="5" t="s">
        <v>415</v>
      </c>
    </row>
    <row r="89" spans="1:1">
      <c r="A89" s="5" t="s">
        <v>412</v>
      </c>
    </row>
    <row r="90" spans="1:1">
      <c r="A90" s="5" t="s">
        <v>121</v>
      </c>
    </row>
    <row r="91" spans="1:1">
      <c r="A91" s="5" t="s">
        <v>157</v>
      </c>
    </row>
    <row r="92" spans="1:1">
      <c r="A92" s="5" t="s">
        <v>158</v>
      </c>
    </row>
    <row r="93" spans="1:1">
      <c r="A93" s="5" t="s">
        <v>159</v>
      </c>
    </row>
    <row r="94" spans="1:1">
      <c r="A94" s="5" t="s">
        <v>409</v>
      </c>
    </row>
    <row r="95" spans="1:1">
      <c r="A95" s="5" t="s">
        <v>160</v>
      </c>
    </row>
    <row r="96" spans="1:1">
      <c r="A96" s="5" t="s">
        <v>161</v>
      </c>
    </row>
    <row r="97" spans="1:1">
      <c r="A97" s="5" t="s">
        <v>162</v>
      </c>
    </row>
    <row r="98" spans="1:1">
      <c r="A98" s="5" t="s">
        <v>163</v>
      </c>
    </row>
    <row r="99" spans="1:1">
      <c r="A99" s="5" t="s">
        <v>164</v>
      </c>
    </row>
    <row r="100" spans="1:1">
      <c r="A100" s="5" t="s">
        <v>165</v>
      </c>
    </row>
    <row r="101" spans="1:1">
      <c r="A101" s="5" t="s">
        <v>166</v>
      </c>
    </row>
    <row r="102" spans="1:1">
      <c r="A102" s="5" t="s">
        <v>167</v>
      </c>
    </row>
    <row r="103" spans="1:1">
      <c r="A103" s="5" t="s">
        <v>168</v>
      </c>
    </row>
    <row r="104" spans="1:1">
      <c r="A104" s="5" t="s">
        <v>169</v>
      </c>
    </row>
    <row r="105" spans="1:1">
      <c r="A105" s="5" t="s">
        <v>170</v>
      </c>
    </row>
    <row r="106" spans="1:1">
      <c r="A106" s="5" t="s">
        <v>171</v>
      </c>
    </row>
    <row r="107" spans="1:1">
      <c r="A107" s="5" t="s">
        <v>172</v>
      </c>
    </row>
    <row r="108" spans="1:1">
      <c r="A108" s="5" t="s">
        <v>173</v>
      </c>
    </row>
    <row r="109" spans="1:1">
      <c r="A109" s="5" t="s">
        <v>174</v>
      </c>
    </row>
    <row r="110" spans="1:1">
      <c r="A110" s="5" t="s">
        <v>175</v>
      </c>
    </row>
    <row r="111" spans="1:1">
      <c r="A111" s="5" t="s">
        <v>176</v>
      </c>
    </row>
    <row r="112" spans="1:1">
      <c r="A112" s="5" t="s">
        <v>177</v>
      </c>
    </row>
    <row r="113" spans="1:1">
      <c r="A113" s="5" t="s">
        <v>178</v>
      </c>
    </row>
    <row r="114" spans="1:1">
      <c r="A114" s="5" t="s">
        <v>179</v>
      </c>
    </row>
    <row r="115" spans="1:1">
      <c r="A115" s="5" t="s">
        <v>180</v>
      </c>
    </row>
    <row r="116" spans="1:1">
      <c r="A116" s="5" t="s">
        <v>181</v>
      </c>
    </row>
    <row r="117" spans="1:1">
      <c r="A117" s="5" t="s">
        <v>182</v>
      </c>
    </row>
    <row r="118" spans="1:1">
      <c r="A118" s="5" t="s">
        <v>183</v>
      </c>
    </row>
    <row r="119" spans="1:1">
      <c r="A119" s="5" t="s">
        <v>184</v>
      </c>
    </row>
    <row r="120" spans="1:1">
      <c r="A120" s="5" t="s">
        <v>156</v>
      </c>
    </row>
    <row r="121" spans="1:1">
      <c r="A121" s="5" t="s">
        <v>185</v>
      </c>
    </row>
    <row r="122" spans="1:1">
      <c r="A122" s="5" t="s">
        <v>186</v>
      </c>
    </row>
    <row r="123" spans="1:1">
      <c r="A123" s="5" t="s">
        <v>125</v>
      </c>
    </row>
    <row r="124" spans="1:1">
      <c r="A124" s="5" t="s">
        <v>187</v>
      </c>
    </row>
    <row r="125" spans="1:1">
      <c r="A125" s="5" t="s">
        <v>188</v>
      </c>
    </row>
    <row r="126" spans="1:1">
      <c r="A126" s="5" t="s">
        <v>189</v>
      </c>
    </row>
    <row r="127" spans="1:1">
      <c r="A127" s="5" t="s">
        <v>190</v>
      </c>
    </row>
    <row r="128" spans="1:1">
      <c r="A128" s="5" t="s">
        <v>191</v>
      </c>
    </row>
    <row r="129" spans="1:1">
      <c r="A129" s="5" t="s">
        <v>192</v>
      </c>
    </row>
    <row r="130" spans="1:1">
      <c r="A130" s="5" t="s">
        <v>193</v>
      </c>
    </row>
    <row r="131" spans="1:1">
      <c r="A131" s="5" t="s">
        <v>194</v>
      </c>
    </row>
    <row r="132" spans="1:1">
      <c r="A132" s="5" t="s">
        <v>195</v>
      </c>
    </row>
    <row r="133" spans="1:1">
      <c r="A133" s="5" t="s">
        <v>196</v>
      </c>
    </row>
    <row r="134" spans="1:1">
      <c r="A134" s="5" t="s">
        <v>197</v>
      </c>
    </row>
    <row r="135" spans="1:1">
      <c r="A135" s="5" t="s">
        <v>198</v>
      </c>
    </row>
    <row r="136" spans="1:1">
      <c r="A136" s="5" t="s">
        <v>199</v>
      </c>
    </row>
    <row r="137" spans="1:1">
      <c r="A137" s="5" t="s">
        <v>200</v>
      </c>
    </row>
    <row r="138" spans="1:1">
      <c r="A138" s="5" t="s">
        <v>201</v>
      </c>
    </row>
    <row r="139" spans="1:1">
      <c r="A139" s="5" t="s">
        <v>202</v>
      </c>
    </row>
    <row r="140" spans="1:1">
      <c r="A140" s="5" t="s">
        <v>203</v>
      </c>
    </row>
    <row r="141" spans="1:1">
      <c r="A141" s="5" t="s">
        <v>120</v>
      </c>
    </row>
    <row r="142" spans="1:1">
      <c r="A142" s="5" t="s">
        <v>204</v>
      </c>
    </row>
    <row r="143" spans="1:1">
      <c r="A143" s="5" t="s">
        <v>205</v>
      </c>
    </row>
    <row r="144" spans="1:1">
      <c r="A144" s="5" t="s">
        <v>206</v>
      </c>
    </row>
    <row r="145" spans="1:1">
      <c r="A145" s="5" t="s">
        <v>207</v>
      </c>
    </row>
    <row r="146" spans="1:1">
      <c r="A146" s="5" t="s">
        <v>208</v>
      </c>
    </row>
    <row r="147" spans="1:1">
      <c r="A147" s="5" t="s">
        <v>209</v>
      </c>
    </row>
    <row r="148" spans="1:1">
      <c r="A148" s="5" t="s">
        <v>413</v>
      </c>
    </row>
    <row r="149" spans="1:1">
      <c r="A149" s="5" t="s">
        <v>210</v>
      </c>
    </row>
    <row r="150" spans="1:1">
      <c r="A150" s="5" t="s">
        <v>119</v>
      </c>
    </row>
    <row r="151" spans="1:1">
      <c r="A151" s="5" t="s">
        <v>211</v>
      </c>
    </row>
    <row r="152" spans="1:1">
      <c r="A152" s="5" t="s">
        <v>79</v>
      </c>
    </row>
    <row r="153" spans="1:1">
      <c r="A153" s="5" t="s">
        <v>198</v>
      </c>
    </row>
    <row r="154" spans="1:1">
      <c r="A154" s="5" t="s">
        <v>212</v>
      </c>
    </row>
    <row r="155" spans="1:1">
      <c r="A155" s="5" t="s">
        <v>213</v>
      </c>
    </row>
    <row r="156" spans="1:1">
      <c r="A156" s="5" t="s">
        <v>138</v>
      </c>
    </row>
    <row r="157" spans="1:1">
      <c r="A157" s="5" t="s">
        <v>214</v>
      </c>
    </row>
    <row r="158" spans="1:1">
      <c r="A158" s="5" t="s">
        <v>91</v>
      </c>
    </row>
    <row r="159" spans="1:1">
      <c r="A159" s="12" t="s">
        <v>68</v>
      </c>
    </row>
    <row r="160" spans="1:1">
      <c r="A160" s="5" t="s">
        <v>87</v>
      </c>
    </row>
    <row r="161" spans="1:1">
      <c r="A161" s="5" t="s">
        <v>66</v>
      </c>
    </row>
    <row r="162" spans="1:1">
      <c r="A162" s="5" t="s">
        <v>88</v>
      </c>
    </row>
    <row r="163" spans="1:1">
      <c r="A163" s="5" t="s">
        <v>69</v>
      </c>
    </row>
    <row r="164" spans="1:1">
      <c r="A164" s="5" t="s">
        <v>89</v>
      </c>
    </row>
    <row r="165" spans="1:1">
      <c r="A165" s="5" t="s">
        <v>95</v>
      </c>
    </row>
    <row r="166" spans="1:1">
      <c r="A166" s="5" t="s">
        <v>96</v>
      </c>
    </row>
    <row r="167" spans="1:1">
      <c r="A167" s="5" t="s">
        <v>16</v>
      </c>
    </row>
    <row r="168" spans="1:1">
      <c r="A168" s="5" t="s">
        <v>67</v>
      </c>
    </row>
    <row r="169" spans="1:1">
      <c r="A169" s="5" t="s">
        <v>77</v>
      </c>
    </row>
    <row r="170" spans="1:1">
      <c r="A170" s="5" t="s">
        <v>79</v>
      </c>
    </row>
    <row r="171" spans="1:1">
      <c r="A171" s="5" t="s">
        <v>83</v>
      </c>
    </row>
    <row r="172" spans="1:1">
      <c r="A172" s="5" t="s">
        <v>215</v>
      </c>
    </row>
    <row r="173" spans="1:1">
      <c r="A173" s="5" t="s">
        <v>216</v>
      </c>
    </row>
    <row r="174" spans="1:1">
      <c r="A174" s="5" t="s">
        <v>81</v>
      </c>
    </row>
    <row r="175" spans="1:1">
      <c r="A175" s="5" t="s">
        <v>217</v>
      </c>
    </row>
    <row r="176" spans="1:1">
      <c r="A176" s="5" t="s">
        <v>218</v>
      </c>
    </row>
    <row r="177" spans="1:1">
      <c r="A177" s="5" t="s">
        <v>219</v>
      </c>
    </row>
    <row r="178" spans="1:1">
      <c r="A178" s="5" t="s">
        <v>220</v>
      </c>
    </row>
    <row r="179" spans="1:1">
      <c r="A179" s="5" t="s">
        <v>411</v>
      </c>
    </row>
    <row r="180" spans="1:1">
      <c r="A180" s="5" t="s">
        <v>410</v>
      </c>
    </row>
    <row r="181" spans="1:1">
      <c r="A181" s="5" t="s">
        <v>221</v>
      </c>
    </row>
    <row r="182" spans="1:1">
      <c r="A182" s="5" t="s">
        <v>222</v>
      </c>
    </row>
    <row r="183" spans="1:1">
      <c r="A183" s="5" t="s">
        <v>223</v>
      </c>
    </row>
    <row r="184" spans="1:1">
      <c r="A184" s="5" t="s">
        <v>224</v>
      </c>
    </row>
    <row r="185" spans="1:1">
      <c r="A185" s="5" t="s">
        <v>225</v>
      </c>
    </row>
    <row r="186" spans="1:1">
      <c r="A186" s="5" t="s">
        <v>226</v>
      </c>
    </row>
    <row r="187" spans="1:1">
      <c r="A187" s="5" t="s">
        <v>227</v>
      </c>
    </row>
    <row r="188" spans="1:1">
      <c r="A188" s="5" t="s">
        <v>89</v>
      </c>
    </row>
    <row r="189" spans="1:1">
      <c r="A189" s="5" t="s">
        <v>228</v>
      </c>
    </row>
    <row r="190" spans="1:1">
      <c r="A190" s="5" t="s">
        <v>229</v>
      </c>
    </row>
    <row r="191" spans="1:1">
      <c r="A191" s="5" t="s">
        <v>230</v>
      </c>
    </row>
    <row r="192" spans="1:1">
      <c r="A192" s="5" t="s">
        <v>217</v>
      </c>
    </row>
    <row r="193" spans="1:1">
      <c r="A193" s="5" t="s">
        <v>171</v>
      </c>
    </row>
    <row r="194" spans="1:1">
      <c r="A194" s="5" t="s">
        <v>231</v>
      </c>
    </row>
    <row r="195" spans="1:1">
      <c r="A195" s="5" t="s">
        <v>408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G1:G204"/>
  <sheetViews>
    <sheetView topLeftCell="A10" workbookViewId="0">
      <selection activeCell="G182" sqref="G182"/>
    </sheetView>
  </sheetViews>
  <sheetFormatPr defaultRowHeight="15"/>
  <cols>
    <col min="7" max="7" width="17.85546875" style="1" customWidth="1"/>
  </cols>
  <sheetData>
    <row r="1" spans="7:7">
      <c r="G1" s="4" t="s">
        <v>70</v>
      </c>
    </row>
    <row r="2" spans="7:7">
      <c r="G2" s="5" t="s">
        <v>71</v>
      </c>
    </row>
    <row r="3" spans="7:7">
      <c r="G3" s="5" t="s">
        <v>72</v>
      </c>
    </row>
    <row r="4" spans="7:7">
      <c r="G4" s="5" t="s">
        <v>73</v>
      </c>
    </row>
    <row r="5" spans="7:7">
      <c r="G5" s="5" t="s">
        <v>74</v>
      </c>
    </row>
    <row r="6" spans="7:7">
      <c r="G6" s="5" t="s">
        <v>75</v>
      </c>
    </row>
    <row r="7" spans="7:7">
      <c r="G7" s="4" t="s">
        <v>76</v>
      </c>
    </row>
    <row r="8" spans="7:7">
      <c r="G8" s="5" t="s">
        <v>78</v>
      </c>
    </row>
    <row r="9" spans="7:7">
      <c r="G9" s="5" t="s">
        <v>80</v>
      </c>
    </row>
    <row r="10" spans="7:7">
      <c r="G10" s="5" t="s">
        <v>81</v>
      </c>
    </row>
    <row r="11" spans="7:7">
      <c r="G11" s="5" t="s">
        <v>82</v>
      </c>
    </row>
    <row r="12" spans="7:7">
      <c r="G12" s="5" t="s">
        <v>84</v>
      </c>
    </row>
    <row r="13" spans="7:7">
      <c r="G13" s="13" t="s">
        <v>85</v>
      </c>
    </row>
    <row r="14" spans="7:7">
      <c r="G14" s="5" t="s">
        <v>90</v>
      </c>
    </row>
    <row r="15" spans="7:7">
      <c r="G15" s="5" t="s">
        <v>92</v>
      </c>
    </row>
    <row r="16" spans="7:7">
      <c r="G16" s="5" t="s">
        <v>93</v>
      </c>
    </row>
    <row r="17" spans="7:7">
      <c r="G17" s="4" t="s">
        <v>94</v>
      </c>
    </row>
    <row r="18" spans="7:7">
      <c r="G18" s="4" t="s">
        <v>97</v>
      </c>
    </row>
    <row r="19" spans="7:7">
      <c r="G19" s="13" t="s">
        <v>98</v>
      </c>
    </row>
    <row r="20" spans="7:7">
      <c r="G20" s="4" t="s">
        <v>99</v>
      </c>
    </row>
    <row r="21" spans="7:7">
      <c r="G21" s="4" t="s">
        <v>100</v>
      </c>
    </row>
    <row r="22" spans="7:7">
      <c r="G22" s="5" t="s">
        <v>101</v>
      </c>
    </row>
    <row r="23" spans="7:7">
      <c r="G23" s="5" t="s">
        <v>422</v>
      </c>
    </row>
    <row r="24" spans="7:7">
      <c r="G24" s="5" t="s">
        <v>102</v>
      </c>
    </row>
    <row r="25" spans="7:7">
      <c r="G25" s="4" t="s">
        <v>103</v>
      </c>
    </row>
    <row r="26" spans="7:7">
      <c r="G26" s="5" t="s">
        <v>421</v>
      </c>
    </row>
    <row r="27" spans="7:7">
      <c r="G27" s="5" t="s">
        <v>104</v>
      </c>
    </row>
    <row r="28" spans="7:7">
      <c r="G28" s="5" t="s">
        <v>105</v>
      </c>
    </row>
    <row r="29" spans="7:7">
      <c r="G29" s="5" t="s">
        <v>420</v>
      </c>
    </row>
    <row r="30" spans="7:7">
      <c r="G30" s="13" t="s">
        <v>106</v>
      </c>
    </row>
    <row r="31" spans="7:7">
      <c r="G31" s="5" t="s">
        <v>107</v>
      </c>
    </row>
    <row r="32" spans="7:7">
      <c r="G32" s="4" t="s">
        <v>108</v>
      </c>
    </row>
    <row r="33" spans="7:7">
      <c r="G33" s="13" t="s">
        <v>109</v>
      </c>
    </row>
    <row r="34" spans="7:7">
      <c r="G34" s="5" t="s">
        <v>419</v>
      </c>
    </row>
    <row r="35" spans="7:7">
      <c r="G35" s="4" t="s">
        <v>110</v>
      </c>
    </row>
    <row r="36" spans="7:7">
      <c r="G36" s="5" t="s">
        <v>111</v>
      </c>
    </row>
    <row r="37" spans="7:7">
      <c r="G37" s="5" t="s">
        <v>418</v>
      </c>
    </row>
    <row r="38" spans="7:7">
      <c r="G38" s="13" t="s">
        <v>112</v>
      </c>
    </row>
    <row r="39" spans="7:7">
      <c r="G39" s="5" t="s">
        <v>113</v>
      </c>
    </row>
    <row r="40" spans="7:7">
      <c r="G40" s="5" t="s">
        <v>114</v>
      </c>
    </row>
    <row r="41" spans="7:7">
      <c r="G41" s="5" t="s">
        <v>115</v>
      </c>
    </row>
    <row r="42" spans="7:7">
      <c r="G42" s="5" t="s">
        <v>116</v>
      </c>
    </row>
    <row r="43" spans="7:7">
      <c r="G43" s="13" t="s">
        <v>117</v>
      </c>
    </row>
    <row r="44" spans="7:7">
      <c r="G44" s="5" t="s">
        <v>118</v>
      </c>
    </row>
    <row r="45" spans="7:7">
      <c r="G45" s="4" t="s">
        <v>119</v>
      </c>
    </row>
    <row r="46" spans="7:7">
      <c r="G46" s="13" t="s">
        <v>120</v>
      </c>
    </row>
    <row r="47" spans="7:7">
      <c r="G47" s="5" t="s">
        <v>121</v>
      </c>
    </row>
    <row r="48" spans="7:7">
      <c r="G48" s="5" t="s">
        <v>122</v>
      </c>
    </row>
    <row r="49" spans="7:7">
      <c r="G49" s="5" t="s">
        <v>123</v>
      </c>
    </row>
    <row r="50" spans="7:7">
      <c r="G50" s="4" t="s">
        <v>124</v>
      </c>
    </row>
    <row r="51" spans="7:7">
      <c r="G51" s="13" t="s">
        <v>125</v>
      </c>
    </row>
    <row r="52" spans="7:7">
      <c r="G52" s="5" t="s">
        <v>417</v>
      </c>
    </row>
    <row r="53" spans="7:7">
      <c r="G53" s="5" t="s">
        <v>126</v>
      </c>
    </row>
    <row r="54" spans="7:7">
      <c r="G54" s="4" t="s">
        <v>127</v>
      </c>
    </row>
    <row r="55" spans="7:7">
      <c r="G55" s="13" t="s">
        <v>128</v>
      </c>
    </row>
    <row r="56" spans="7:7">
      <c r="G56" s="13" t="s">
        <v>129</v>
      </c>
    </row>
    <row r="57" spans="7:7">
      <c r="G57" s="5" t="s">
        <v>130</v>
      </c>
    </row>
    <row r="58" spans="7:7">
      <c r="G58" s="5" t="s">
        <v>131</v>
      </c>
    </row>
    <row r="59" spans="7:7">
      <c r="G59" s="5" t="s">
        <v>132</v>
      </c>
    </row>
    <row r="60" spans="7:7">
      <c r="G60" s="13" t="s">
        <v>133</v>
      </c>
    </row>
    <row r="61" spans="7:7">
      <c r="G61" s="5" t="s">
        <v>134</v>
      </c>
    </row>
    <row r="62" spans="7:7">
      <c r="G62" s="5" t="s">
        <v>135</v>
      </c>
    </row>
    <row r="63" spans="7:7">
      <c r="G63" s="13" t="s">
        <v>136</v>
      </c>
    </row>
    <row r="64" spans="7:7">
      <c r="G64" s="4" t="s">
        <v>137</v>
      </c>
    </row>
    <row r="65" spans="7:7">
      <c r="G65" s="5" t="s">
        <v>416</v>
      </c>
    </row>
    <row r="66" spans="7:7">
      <c r="G66" s="5" t="s">
        <v>138</v>
      </c>
    </row>
    <row r="67" spans="7:7">
      <c r="G67" s="5" t="s">
        <v>139</v>
      </c>
    </row>
    <row r="68" spans="7:7">
      <c r="G68" s="5" t="s">
        <v>140</v>
      </c>
    </row>
    <row r="69" spans="7:7">
      <c r="G69" s="5" t="s">
        <v>141</v>
      </c>
    </row>
    <row r="70" spans="7:7">
      <c r="G70" s="13" t="s">
        <v>142</v>
      </c>
    </row>
    <row r="71" spans="7:7">
      <c r="G71" s="5" t="s">
        <v>143</v>
      </c>
    </row>
    <row r="72" spans="7:7">
      <c r="G72" s="5" t="s">
        <v>144</v>
      </c>
    </row>
    <row r="73" spans="7:7">
      <c r="G73" s="13" t="s">
        <v>145</v>
      </c>
    </row>
    <row r="74" spans="7:7">
      <c r="G74" s="5" t="s">
        <v>146</v>
      </c>
    </row>
    <row r="75" spans="7:7">
      <c r="G75" s="13" t="s">
        <v>147</v>
      </c>
    </row>
    <row r="76" spans="7:7">
      <c r="G76" s="5" t="s">
        <v>148</v>
      </c>
    </row>
    <row r="77" spans="7:7">
      <c r="G77" s="5" t="s">
        <v>149</v>
      </c>
    </row>
    <row r="78" spans="7:7">
      <c r="G78" s="5" t="s">
        <v>150</v>
      </c>
    </row>
    <row r="79" spans="7:7">
      <c r="G79" s="5" t="s">
        <v>151</v>
      </c>
    </row>
    <row r="80" spans="7:7">
      <c r="G80" s="5" t="s">
        <v>152</v>
      </c>
    </row>
    <row r="81" spans="7:7">
      <c r="G81" s="5" t="s">
        <v>153</v>
      </c>
    </row>
    <row r="82" spans="7:7">
      <c r="G82" s="13" t="s">
        <v>154</v>
      </c>
    </row>
    <row r="83" spans="7:7">
      <c r="G83" s="13" t="s">
        <v>155</v>
      </c>
    </row>
    <row r="84" spans="7:7">
      <c r="G84" s="4" t="s">
        <v>156</v>
      </c>
    </row>
    <row r="85" spans="7:7">
      <c r="G85" s="5" t="s">
        <v>414</v>
      </c>
    </row>
    <row r="86" spans="7:7">
      <c r="G86" s="5" t="s">
        <v>415</v>
      </c>
    </row>
    <row r="87" spans="7:7">
      <c r="G87" s="4" t="s">
        <v>412</v>
      </c>
    </row>
    <row r="88" spans="7:7">
      <c r="G88" s="5" t="s">
        <v>157</v>
      </c>
    </row>
    <row r="89" spans="7:7">
      <c r="G89" s="5" t="s">
        <v>158</v>
      </c>
    </row>
    <row r="90" spans="7:7">
      <c r="G90" s="5" t="s">
        <v>159</v>
      </c>
    </row>
    <row r="91" spans="7:7">
      <c r="G91" s="5" t="s">
        <v>409</v>
      </c>
    </row>
    <row r="92" spans="7:7">
      <c r="G92" s="4" t="s">
        <v>160</v>
      </c>
    </row>
    <row r="93" spans="7:7">
      <c r="G93" s="5" t="s">
        <v>161</v>
      </c>
    </row>
    <row r="94" spans="7:7">
      <c r="G94" s="5" t="s">
        <v>162</v>
      </c>
    </row>
    <row r="95" spans="7:7">
      <c r="G95" s="5" t="s">
        <v>163</v>
      </c>
    </row>
    <row r="96" spans="7:7">
      <c r="G96" s="5" t="s">
        <v>164</v>
      </c>
    </row>
    <row r="97" spans="7:7">
      <c r="G97" s="5" t="s">
        <v>165</v>
      </c>
    </row>
    <row r="98" spans="7:7">
      <c r="G98" s="5" t="s">
        <v>166</v>
      </c>
    </row>
    <row r="99" spans="7:7">
      <c r="G99" s="13" t="s">
        <v>167</v>
      </c>
    </row>
    <row r="100" spans="7:7">
      <c r="G100" s="4" t="s">
        <v>168</v>
      </c>
    </row>
    <row r="101" spans="7:7">
      <c r="G101" s="4" t="s">
        <v>169</v>
      </c>
    </row>
    <row r="102" spans="7:7">
      <c r="G102" s="5" t="s">
        <v>170</v>
      </c>
    </row>
    <row r="103" spans="7:7">
      <c r="G103" s="4" t="s">
        <v>171</v>
      </c>
    </row>
    <row r="104" spans="7:7">
      <c r="G104" s="13" t="s">
        <v>172</v>
      </c>
    </row>
    <row r="105" spans="7:7">
      <c r="G105" s="4" t="s">
        <v>173</v>
      </c>
    </row>
    <row r="106" spans="7:7">
      <c r="G106" s="13" t="s">
        <v>174</v>
      </c>
    </row>
    <row r="107" spans="7:7">
      <c r="G107" s="5" t="s">
        <v>175</v>
      </c>
    </row>
    <row r="108" spans="7:7">
      <c r="G108" s="5" t="s">
        <v>176</v>
      </c>
    </row>
    <row r="109" spans="7:7">
      <c r="G109" s="13" t="s">
        <v>177</v>
      </c>
    </row>
    <row r="110" spans="7:7">
      <c r="G110" s="5" t="s">
        <v>178</v>
      </c>
    </row>
    <row r="111" spans="7:7">
      <c r="G111" s="13" t="s">
        <v>179</v>
      </c>
    </row>
    <row r="112" spans="7:7">
      <c r="G112" s="4" t="s">
        <v>180</v>
      </c>
    </row>
    <row r="113" spans="7:7">
      <c r="G113" s="4" t="s">
        <v>181</v>
      </c>
    </row>
    <row r="114" spans="7:7">
      <c r="G114" s="5" t="s">
        <v>182</v>
      </c>
    </row>
    <row r="115" spans="7:7">
      <c r="G115" s="13" t="s">
        <v>183</v>
      </c>
    </row>
    <row r="116" spans="7:7">
      <c r="G116" s="4" t="s">
        <v>184</v>
      </c>
    </row>
    <row r="117" spans="7:7">
      <c r="G117" s="5" t="s">
        <v>185</v>
      </c>
    </row>
    <row r="118" spans="7:7">
      <c r="G118" s="5" t="s">
        <v>186</v>
      </c>
    </row>
    <row r="119" spans="7:7">
      <c r="G119" s="4" t="s">
        <v>187</v>
      </c>
    </row>
    <row r="120" spans="7:7">
      <c r="G120" s="13" t="s">
        <v>188</v>
      </c>
    </row>
    <row r="121" spans="7:7">
      <c r="G121" s="5" t="s">
        <v>189</v>
      </c>
    </row>
    <row r="122" spans="7:7">
      <c r="G122" s="13" t="s">
        <v>190</v>
      </c>
    </row>
    <row r="123" spans="7:7">
      <c r="G123" s="4" t="s">
        <v>191</v>
      </c>
    </row>
    <row r="124" spans="7:7">
      <c r="G124" s="5" t="s">
        <v>192</v>
      </c>
    </row>
    <row r="125" spans="7:7">
      <c r="G125" s="5" t="s">
        <v>193</v>
      </c>
    </row>
    <row r="126" spans="7:7">
      <c r="G126" s="5" t="s">
        <v>194</v>
      </c>
    </row>
    <row r="127" spans="7:7">
      <c r="G127" s="4" t="s">
        <v>195</v>
      </c>
    </row>
    <row r="128" spans="7:7">
      <c r="G128" s="5" t="s">
        <v>196</v>
      </c>
    </row>
    <row r="129" spans="7:7">
      <c r="G129" s="13" t="s">
        <v>197</v>
      </c>
    </row>
    <row r="130" spans="7:7">
      <c r="G130" s="5" t="s">
        <v>198</v>
      </c>
    </row>
    <row r="131" spans="7:7">
      <c r="G131" s="13" t="s">
        <v>199</v>
      </c>
    </row>
    <row r="132" spans="7:7">
      <c r="G132" s="4" t="s">
        <v>200</v>
      </c>
    </row>
    <row r="133" spans="7:7">
      <c r="G133" s="5" t="s">
        <v>201</v>
      </c>
    </row>
    <row r="134" spans="7:7">
      <c r="G134" s="5" t="s">
        <v>202</v>
      </c>
    </row>
    <row r="135" spans="7:7">
      <c r="G135" s="5" t="s">
        <v>203</v>
      </c>
    </row>
    <row r="136" spans="7:7">
      <c r="G136" s="5" t="s">
        <v>204</v>
      </c>
    </row>
    <row r="137" spans="7:7">
      <c r="G137" s="13" t="s">
        <v>205</v>
      </c>
    </row>
    <row r="138" spans="7:7">
      <c r="G138" s="5" t="s">
        <v>206</v>
      </c>
    </row>
    <row r="139" spans="7:7">
      <c r="G139" s="13" t="s">
        <v>207</v>
      </c>
    </row>
    <row r="140" spans="7:7">
      <c r="G140" s="5" t="s">
        <v>208</v>
      </c>
    </row>
    <row r="141" spans="7:7">
      <c r="G141" s="13" t="s">
        <v>209</v>
      </c>
    </row>
    <row r="142" spans="7:7">
      <c r="G142" s="5" t="s">
        <v>413</v>
      </c>
    </row>
    <row r="143" spans="7:7">
      <c r="G143" s="5" t="s">
        <v>210</v>
      </c>
    </row>
    <row r="144" spans="7:7">
      <c r="G144" s="5" t="s">
        <v>211</v>
      </c>
    </row>
    <row r="145" spans="7:7">
      <c r="G145" s="5" t="s">
        <v>79</v>
      </c>
    </row>
    <row r="146" spans="7:7">
      <c r="G146" s="5" t="s">
        <v>212</v>
      </c>
    </row>
    <row r="147" spans="7:7">
      <c r="G147" s="5" t="s">
        <v>213</v>
      </c>
    </row>
    <row r="148" spans="7:7">
      <c r="G148" s="5" t="s">
        <v>214</v>
      </c>
    </row>
    <row r="149" spans="7:7">
      <c r="G149" s="5" t="s">
        <v>91</v>
      </c>
    </row>
    <row r="150" spans="7:7">
      <c r="G150" s="12" t="s">
        <v>68</v>
      </c>
    </row>
    <row r="151" spans="7:7">
      <c r="G151" s="5" t="s">
        <v>87</v>
      </c>
    </row>
    <row r="152" spans="7:7">
      <c r="G152" s="5" t="s">
        <v>66</v>
      </c>
    </row>
    <row r="153" spans="7:7">
      <c r="G153" s="5" t="s">
        <v>88</v>
      </c>
    </row>
    <row r="154" spans="7:7">
      <c r="G154" s="5" t="s">
        <v>69</v>
      </c>
    </row>
    <row r="155" spans="7:7">
      <c r="G155" s="5" t="s">
        <v>89</v>
      </c>
    </row>
    <row r="156" spans="7:7">
      <c r="G156" s="5" t="s">
        <v>95</v>
      </c>
    </row>
    <row r="157" spans="7:7">
      <c r="G157" s="13" t="s">
        <v>96</v>
      </c>
    </row>
    <row r="158" spans="7:7">
      <c r="G158" s="5" t="s">
        <v>16</v>
      </c>
    </row>
    <row r="159" spans="7:7">
      <c r="G159" s="5" t="s">
        <v>67</v>
      </c>
    </row>
    <row r="160" spans="7:7">
      <c r="G160" s="4" t="s">
        <v>77</v>
      </c>
    </row>
    <row r="161" spans="7:7">
      <c r="G161" s="5" t="s">
        <v>83</v>
      </c>
    </row>
    <row r="162" spans="7:7">
      <c r="G162" s="5" t="s">
        <v>215</v>
      </c>
    </row>
    <row r="163" spans="7:7">
      <c r="G163" s="5" t="s">
        <v>216</v>
      </c>
    </row>
    <row r="164" spans="7:7">
      <c r="G164" s="5" t="s">
        <v>217</v>
      </c>
    </row>
    <row r="165" spans="7:7">
      <c r="G165" s="5" t="s">
        <v>218</v>
      </c>
    </row>
    <row r="166" spans="7:7">
      <c r="G166" s="5" t="s">
        <v>219</v>
      </c>
    </row>
    <row r="167" spans="7:7">
      <c r="G167" s="13" t="s">
        <v>220</v>
      </c>
    </row>
    <row r="168" spans="7:7">
      <c r="G168" s="5" t="s">
        <v>411</v>
      </c>
    </row>
    <row r="169" spans="7:7">
      <c r="G169" s="5" t="s">
        <v>410</v>
      </c>
    </row>
    <row r="170" spans="7:7">
      <c r="G170" s="5" t="s">
        <v>221</v>
      </c>
    </row>
    <row r="171" spans="7:7">
      <c r="G171" s="5" t="s">
        <v>222</v>
      </c>
    </row>
    <row r="172" spans="7:7">
      <c r="G172" s="5" t="s">
        <v>223</v>
      </c>
    </row>
    <row r="173" spans="7:7">
      <c r="G173" s="5" t="s">
        <v>224</v>
      </c>
    </row>
    <row r="174" spans="7:7">
      <c r="G174" s="5" t="s">
        <v>225</v>
      </c>
    </row>
    <row r="175" spans="7:7">
      <c r="G175" s="4" t="s">
        <v>226</v>
      </c>
    </row>
    <row r="176" spans="7:7">
      <c r="G176" s="5" t="s">
        <v>227</v>
      </c>
    </row>
    <row r="177" spans="7:7">
      <c r="G177" s="5" t="s">
        <v>228</v>
      </c>
    </row>
    <row r="178" spans="7:7">
      <c r="G178" s="13" t="s">
        <v>229</v>
      </c>
    </row>
    <row r="179" spans="7:7">
      <c r="G179" s="5" t="s">
        <v>230</v>
      </c>
    </row>
    <row r="180" spans="7:7">
      <c r="G180" s="13" t="s">
        <v>231</v>
      </c>
    </row>
    <row r="181" spans="7:7">
      <c r="G181" s="13" t="s">
        <v>408</v>
      </c>
    </row>
    <row r="182" spans="7:7">
      <c r="G182"/>
    </row>
    <row r="183" spans="7:7">
      <c r="G183"/>
    </row>
    <row r="184" spans="7:7">
      <c r="G184"/>
    </row>
    <row r="185" spans="7:7">
      <c r="G185"/>
    </row>
    <row r="186" spans="7:7">
      <c r="G186"/>
    </row>
    <row r="187" spans="7:7">
      <c r="G187"/>
    </row>
    <row r="188" spans="7:7">
      <c r="G188"/>
    </row>
    <row r="189" spans="7:7">
      <c r="G189"/>
    </row>
    <row r="190" spans="7:7">
      <c r="G190"/>
    </row>
    <row r="191" spans="7:7">
      <c r="G191"/>
    </row>
    <row r="192" spans="7:7">
      <c r="G192"/>
    </row>
    <row r="193" spans="7:7">
      <c r="G193"/>
    </row>
    <row r="194" spans="7:7">
      <c r="G194"/>
    </row>
    <row r="195" spans="7:7">
      <c r="G195"/>
    </row>
    <row r="196" spans="7:7">
      <c r="G196"/>
    </row>
    <row r="197" spans="7:7">
      <c r="G197"/>
    </row>
    <row r="198" spans="7:7">
      <c r="G198"/>
    </row>
    <row r="199" spans="7:7">
      <c r="G199"/>
    </row>
    <row r="200" spans="7:7">
      <c r="G200"/>
    </row>
    <row r="201" spans="7:7">
      <c r="G201"/>
    </row>
    <row r="202" spans="7:7">
      <c r="G202"/>
    </row>
    <row r="203" spans="7:7">
      <c r="G203"/>
    </row>
    <row r="204" spans="7:7">
      <c r="G20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MSaz</dc:creator>
  <cp:lastModifiedBy>consa</cp:lastModifiedBy>
  <dcterms:created xsi:type="dcterms:W3CDTF">2015-12-24T07:44:09Z</dcterms:created>
  <dcterms:modified xsi:type="dcterms:W3CDTF">2015-12-31T13:20:14Z</dcterms:modified>
</cp:coreProperties>
</file>